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202300"/>
  <mc:AlternateContent xmlns:mc="http://schemas.openxmlformats.org/markup-compatibility/2006">
    <mc:Choice Requires="x15">
      <x15ac:absPath xmlns:x15ac="http://schemas.microsoft.com/office/spreadsheetml/2010/11/ac" url="https://orderofstjohn-my.sharepoint.com/personal/david_tarbun_orderofstjohn_org/Documents/"/>
    </mc:Choice>
  </mc:AlternateContent>
  <xr:revisionPtr revIDLastSave="0" documentId="10_ncr:200_{E832113C-0C18-4219-B6D9-13D24927A1FD}" xr6:coauthVersionLast="47" xr6:coauthVersionMax="47" xr10:uidLastSave="{00000000-0000-0000-0000-000000000000}"/>
  <bookViews>
    <workbookView xWindow="-120" yWindow="-120" windowWidth="29040" windowHeight="15720" xr2:uid="{583F082D-94D1-473E-93C6-2FD0ECB94E85}"/>
  </bookViews>
  <sheets>
    <sheet name="Form" sheetId="1" r:id="rId1"/>
    <sheet name="Data" sheetId="2" state="hidden" r:id="rId2"/>
  </sheets>
  <definedNames>
    <definedName name="_xlnm.Print_Area" localSheetId="0">Form!$A$1:$N$192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37" i="1" l="1"/>
  <c r="I135" i="1"/>
  <c r="I136" i="1"/>
  <c r="I137" i="1"/>
  <c r="I134" i="1"/>
  <c r="D130" i="1"/>
  <c r="L130" i="1" s="1"/>
  <c r="L128" i="1"/>
  <c r="CJ2" i="2" s="1"/>
  <c r="L129" i="1"/>
  <c r="CK2" i="2" s="1"/>
  <c r="L127" i="1"/>
  <c r="CI2" i="2" s="1"/>
  <c r="FR2" i="2"/>
  <c r="FQ2" i="2"/>
  <c r="FP2" i="2"/>
  <c r="FO2" i="2"/>
  <c r="FG2" i="2"/>
  <c r="FF2" i="2"/>
  <c r="FE2" i="2"/>
  <c r="FD2" i="2"/>
  <c r="FC2" i="2"/>
  <c r="FA2" i="2"/>
  <c r="EZ2" i="2"/>
  <c r="EY2" i="2"/>
  <c r="EX2" i="2"/>
  <c r="EW2" i="2"/>
  <c r="EU2" i="2"/>
  <c r="ET2" i="2"/>
  <c r="ES2" i="2"/>
  <c r="ER2" i="2"/>
  <c r="EQ2" i="2"/>
  <c r="EO2" i="2"/>
  <c r="EN2" i="2"/>
  <c r="EM2" i="2"/>
  <c r="EL2" i="2"/>
  <c r="EK2" i="2"/>
  <c r="EI2" i="2"/>
  <c r="EH2" i="2"/>
  <c r="EG2" i="2"/>
  <c r="EF2" i="2"/>
  <c r="EE2" i="2"/>
  <c r="EC2" i="2"/>
  <c r="EB2" i="2"/>
  <c r="EA2" i="2"/>
  <c r="DZ2" i="2"/>
  <c r="DY2" i="2"/>
  <c r="DW2" i="2"/>
  <c r="DV2" i="2"/>
  <c r="DU2" i="2"/>
  <c r="DT2" i="2"/>
  <c r="DS2" i="2"/>
  <c r="DQ2" i="2"/>
  <c r="DP2" i="2"/>
  <c r="DO2" i="2"/>
  <c r="DN2" i="2"/>
  <c r="DM2" i="2"/>
  <c r="DK2" i="2"/>
  <c r="DJ2" i="2"/>
  <c r="DI2" i="2"/>
  <c r="DH2" i="2"/>
  <c r="DG2" i="2"/>
  <c r="DA2" i="2"/>
  <c r="CZ2" i="2"/>
  <c r="CY2" i="2"/>
  <c r="CW2" i="2"/>
  <c r="CV2" i="2"/>
  <c r="CU2" i="2"/>
  <c r="CS2" i="2"/>
  <c r="CR2" i="2"/>
  <c r="CQ2" i="2"/>
  <c r="CO2" i="2"/>
  <c r="CN2" i="2"/>
  <c r="CM2" i="2"/>
  <c r="CG2" i="2"/>
  <c r="CF2" i="2"/>
  <c r="CE2" i="2"/>
  <c r="CC2" i="2"/>
  <c r="CB2" i="2"/>
  <c r="CA2" i="2"/>
  <c r="BY2" i="2"/>
  <c r="BX2" i="2"/>
  <c r="BW2" i="2"/>
  <c r="BU2" i="2"/>
  <c r="BT2" i="2"/>
  <c r="BS2" i="2"/>
  <c r="BQ2" i="2"/>
  <c r="BP2" i="2"/>
  <c r="BO2" i="2"/>
  <c r="BM2" i="2"/>
  <c r="BL2" i="2"/>
  <c r="BK2" i="2"/>
  <c r="BI2" i="2"/>
  <c r="BH2" i="2"/>
  <c r="BG2" i="2"/>
  <c r="AX2" i="2"/>
  <c r="AW2" i="2"/>
  <c r="AV2" i="2"/>
  <c r="AU2" i="2"/>
  <c r="AT2" i="2"/>
  <c r="AS2" i="2"/>
  <c r="AR2" i="2"/>
  <c r="AQ2" i="2"/>
  <c r="AP2" i="2"/>
  <c r="AO2" i="2"/>
  <c r="AN2" i="2"/>
  <c r="AM2" i="2"/>
  <c r="E166" i="1"/>
  <c r="FI2" i="2" s="1"/>
  <c r="F166" i="1"/>
  <c r="FJ2" i="2" s="1"/>
  <c r="G166" i="1"/>
  <c r="FK2" i="2" s="1"/>
  <c r="H166" i="1"/>
  <c r="FL2" i="2" s="1"/>
  <c r="I166" i="1"/>
  <c r="FM2" i="2" s="1"/>
  <c r="J164" i="1"/>
  <c r="FB2" i="2" s="1"/>
  <c r="J165" i="1"/>
  <c r="FH2" i="2" s="1"/>
  <c r="J163" i="1"/>
  <c r="L157" i="1"/>
  <c r="EP2" i="2" s="1"/>
  <c r="L156" i="1"/>
  <c r="EJ2" i="2" s="1"/>
  <c r="L152" i="1"/>
  <c r="ED2" i="2" s="1"/>
  <c r="L146" i="1"/>
  <c r="DX2" i="2" s="1"/>
  <c r="L144" i="1"/>
  <c r="DR2" i="2" s="1"/>
  <c r="L142" i="1"/>
  <c r="DL2" i="2" s="1"/>
  <c r="F137" i="1"/>
  <c r="CT2" i="2" s="1"/>
  <c r="G137" i="1"/>
  <c r="CX2" i="2" s="1"/>
  <c r="H137" i="1"/>
  <c r="DB2" i="2" s="1"/>
  <c r="E137" i="1"/>
  <c r="CP2" i="2" s="1"/>
  <c r="DD2" i="2"/>
  <c r="DE2" i="2"/>
  <c r="DC2" i="2"/>
  <c r="F130" i="1"/>
  <c r="G130" i="1"/>
  <c r="BR2" i="2" s="1"/>
  <c r="H130" i="1"/>
  <c r="BV2" i="2" s="1"/>
  <c r="I130" i="1"/>
  <c r="BZ2" i="2" s="1"/>
  <c r="J130" i="1"/>
  <c r="CD2" i="2" s="1"/>
  <c r="K130" i="1"/>
  <c r="CH2" i="2" s="1"/>
  <c r="E130" i="1"/>
  <c r="BJ2" i="2" s="1"/>
  <c r="I120" i="1"/>
  <c r="BA2" i="2" s="1"/>
  <c r="H120" i="1"/>
  <c r="AZ2" i="2" s="1"/>
  <c r="G120" i="1"/>
  <c r="AY2" i="2" s="1"/>
  <c r="J119" i="1"/>
  <c r="BE2" i="2" s="1"/>
  <c r="J118" i="1"/>
  <c r="BD2" i="2" s="1"/>
  <c r="J117" i="1"/>
  <c r="BC2" i="2" s="1"/>
  <c r="J116" i="1"/>
  <c r="BB2" i="2" s="1"/>
  <c r="I111" i="1"/>
  <c r="AK2" i="2" s="1"/>
  <c r="H111" i="1"/>
  <c r="AJ2" i="2" s="1"/>
  <c r="G111" i="1"/>
  <c r="AI2" i="2" s="1"/>
  <c r="J110" i="1"/>
  <c r="AH2" i="2" s="1"/>
  <c r="J109" i="1"/>
  <c r="AG2" i="2" s="1"/>
  <c r="AF2" i="2"/>
  <c r="AE2" i="2"/>
  <c r="AD2" i="2"/>
  <c r="AC2" i="2"/>
  <c r="AB2" i="2"/>
  <c r="AA2" i="2"/>
  <c r="Z2" i="2"/>
  <c r="Y2" i="2"/>
  <c r="X2" i="2"/>
  <c r="W2" i="2"/>
  <c r="V2" i="2"/>
  <c r="U2" i="2"/>
  <c r="T2" i="2"/>
  <c r="R2" i="2"/>
  <c r="S2" i="2"/>
  <c r="Q2" i="2"/>
  <c r="P2" i="2"/>
  <c r="O2" i="2"/>
  <c r="N2" i="2"/>
  <c r="M2" i="2"/>
  <c r="L2" i="2"/>
  <c r="K2" i="2"/>
  <c r="J2" i="2"/>
  <c r="I2" i="2"/>
  <c r="H2" i="2"/>
  <c r="G2" i="2"/>
  <c r="F2" i="2"/>
  <c r="E2" i="2"/>
  <c r="D2" i="2"/>
  <c r="C2" i="2"/>
  <c r="B2" i="2"/>
  <c r="A2" i="2"/>
  <c r="J166" i="1" l="1"/>
  <c r="FN2" i="2" s="1"/>
  <c r="J111" i="1"/>
  <c r="AL2" i="2" s="1"/>
  <c r="J120" i="1"/>
  <c r="BF2" i="2" s="1"/>
  <c r="EV2" i="2"/>
  <c r="CL2" i="2"/>
  <c r="BN2" i="2"/>
  <c r="DF2" i="2"/>
</calcChain>
</file>

<file path=xl/sharedStrings.xml><?xml version="1.0" encoding="utf-8"?>
<sst xmlns="http://schemas.openxmlformats.org/spreadsheetml/2006/main" count="286" uniqueCount="242">
  <si>
    <t>ONE ST JOHN MEASUREMENT EXERCISE 2024</t>
  </si>
  <si>
    <t>Data as at St John’s Day, 24 June 2024 (or indicate otherwise).
The One St John Measurement Exercise is used to provide date about the size and output of St John. Aggregated returns allow us to know who we are and what impact we have as a global organisation.</t>
  </si>
  <si>
    <t>Note:  Commanderies should complete an individual return.</t>
  </si>
  <si>
    <t xml:space="preserve">Section 1 – Establishment </t>
  </si>
  <si>
    <t>1.1 Full Name of the Establishment:</t>
  </si>
  <si>
    <t>1.2 Full address of the Establishment where international mail can be sent:</t>
  </si>
  <si>
    <t>1.3 Contact information of key personel:</t>
  </si>
  <si>
    <t>Position in Establishment</t>
  </si>
  <si>
    <t>Name</t>
  </si>
  <si>
    <t>Email</t>
  </si>
  <si>
    <t>Prior / Chancellor / Chair</t>
  </si>
  <si>
    <t>CEO</t>
  </si>
  <si>
    <t>Chancery</t>
  </si>
  <si>
    <t>Communications</t>
  </si>
  <si>
    <t>Board Members</t>
  </si>
  <si>
    <t>Section 2 – Our Mission: to lead globally in First Aid and medical responses to community healthcare needs.</t>
  </si>
  <si>
    <t>2.1 Please tick the following activities that are currently running:</t>
  </si>
  <si>
    <t>First Aid Training</t>
  </si>
  <si>
    <r>
      <t xml:space="preserve">Please return the completed form before 30 JUNE 2024 to: 
</t>
    </r>
    <r>
      <rPr>
        <b/>
        <sz val="11"/>
        <color rgb="FF0070C0"/>
        <rFont val="Noto Sans"/>
        <family val="2"/>
        <charset val="1"/>
      </rPr>
      <t>steven.wilson@orderofstjohn.org</t>
    </r>
  </si>
  <si>
    <t>First Aid Events</t>
  </si>
  <si>
    <t>Ambulance Emergency</t>
  </si>
  <si>
    <t>Ambulance Transfer</t>
  </si>
  <si>
    <t>Community Health Care</t>
  </si>
  <si>
    <t>2.2 Other Activities:</t>
  </si>
  <si>
    <t>2.3 What, if any, was the one activity you were most proud of in the last year? (Please include communication successes.)</t>
  </si>
  <si>
    <t>2.4 Are you working on any joint project with the Johanniter or Sovereign Order of Malta (SMOM)? If so, please indicate, even if this is at the planning stage.</t>
  </si>
  <si>
    <t>Section 3 – Impact: having a worldwide reach delivering first aid, health care and support services in more than 44 countries and territories worldwide.</t>
  </si>
  <si>
    <t>3.1 The number (or estimate) of individual people during the period of the report:</t>
  </si>
  <si>
    <t>Section 4 – St John family: Paid staff, volunteers, and members of the chivalric Order, delivering front line service or support or leadership to St John.</t>
  </si>
  <si>
    <t>Note: Priories with Commanderies please make clear if the figures in this section include, or do not include, Commandery numbers.</t>
  </si>
  <si>
    <t>Full time &gt;=28 hours/week</t>
  </si>
  <si>
    <t>Part time &lt; 28 hours/week</t>
  </si>
  <si>
    <t>TOTAL</t>
  </si>
  <si>
    <t>Male</t>
  </si>
  <si>
    <t>Female</t>
  </si>
  <si>
    <t>Other</t>
  </si>
  <si>
    <t>Total</t>
  </si>
  <si>
    <t>4.2 Volunteers:</t>
  </si>
  <si>
    <t>4.1 Paid Staff:</t>
  </si>
  <si>
    <t>Adults &gt;= 60 hours/year</t>
  </si>
  <si>
    <t>Adults &gt;= 4 &lt; 60 hours/year</t>
  </si>
  <si>
    <t>Under 18 &gt;= 60 hours/year</t>
  </si>
  <si>
    <t>Under 18 &gt;= 4 &lt; 60 hours/year</t>
  </si>
  <si>
    <t>4.3 The total personnel on the Establisment Register who have been awarded the Service Medal of the Order, bars, or the Service Medal in Gold, and bars:</t>
  </si>
  <si>
    <t>Service Medal</t>
  </si>
  <si>
    <t>Silver Bars</t>
  </si>
  <si>
    <t>Gold Bars</t>
  </si>
  <si>
    <t>4.4 Concerning membership of the chivalric Order in the previous 12 months, how many:</t>
  </si>
  <si>
    <t>I</t>
  </si>
  <si>
    <t>II</t>
  </si>
  <si>
    <t>III</t>
  </si>
  <si>
    <t>IV</t>
  </si>
  <si>
    <t>V</t>
  </si>
  <si>
    <t>philanthropic ie admissions/promotions due to mainly a financial contribution?</t>
  </si>
  <si>
    <t>admission at grade (note: do not include promotions)?</t>
  </si>
  <si>
    <t>4.5 Concerning Termination of Membership of the Order in the period of the report, how many Members:</t>
  </si>
  <si>
    <t>have Resigned from the Order.</t>
  </si>
  <si>
    <t>had their membership terminated by Forfeiture.</t>
  </si>
  <si>
    <t>4.6 Total membership of the chivalric Order at St Johns Day 2024:</t>
  </si>
  <si>
    <t>Signed:</t>
  </si>
  <si>
    <t>Double click above to sign</t>
  </si>
  <si>
    <t>Name:</t>
  </si>
  <si>
    <t>Date:</t>
  </si>
  <si>
    <t>Position in Establishment:</t>
  </si>
  <si>
    <t>Establisment Name</t>
  </si>
  <si>
    <t>Establishment Address</t>
  </si>
  <si>
    <t>Prior Name</t>
  </si>
  <si>
    <t>Prior Email</t>
  </si>
  <si>
    <t>CEO Name</t>
  </si>
  <si>
    <t>CEO Email</t>
  </si>
  <si>
    <t>Chancery Name</t>
  </si>
  <si>
    <t>Chancery Email</t>
  </si>
  <si>
    <t>Comms Name</t>
  </si>
  <si>
    <t>Comms Email</t>
  </si>
  <si>
    <t>Board Name</t>
  </si>
  <si>
    <t>Board Email</t>
  </si>
  <si>
    <t>Other Name</t>
  </si>
  <si>
    <t>Other Email</t>
  </si>
  <si>
    <t>Other Activities</t>
  </si>
  <si>
    <t>Proud Activity</t>
  </si>
  <si>
    <t>Joint Project</t>
  </si>
  <si>
    <t>Trained First Aid</t>
  </si>
  <si>
    <t>First Aid Ambulance Service</t>
  </si>
  <si>
    <t>Care in Community</t>
  </si>
  <si>
    <t>Male Full Time</t>
  </si>
  <si>
    <t>Male Part Time</t>
  </si>
  <si>
    <t>Female Full Time</t>
  </si>
  <si>
    <t>Female Part Time</t>
  </si>
  <si>
    <t>Other Full Time</t>
  </si>
  <si>
    <t>Other Part Time</t>
  </si>
  <si>
    <t>Total Full Time</t>
  </si>
  <si>
    <t>Total Part Time</t>
  </si>
  <si>
    <t>Total Male</t>
  </si>
  <si>
    <t>Total Female</t>
  </si>
  <si>
    <t>Total Other</t>
  </si>
  <si>
    <t>Male adult over 60</t>
  </si>
  <si>
    <t>Male adult under 60</t>
  </si>
  <si>
    <t>Male under 18 over 60</t>
  </si>
  <si>
    <t>Male under 18 under 60</t>
  </si>
  <si>
    <t>Female adult over 60</t>
  </si>
  <si>
    <t>Female adult under 60</t>
  </si>
  <si>
    <t>Female under 18 over 60</t>
  </si>
  <si>
    <t>Female under 18 under 60</t>
  </si>
  <si>
    <t>Other adult over 60</t>
  </si>
  <si>
    <t>Other adult under 60</t>
  </si>
  <si>
    <t>Other under 18 over 60</t>
  </si>
  <si>
    <t>Other under 18 under 60</t>
  </si>
  <si>
    <t>Total adult over 60</t>
  </si>
  <si>
    <t>Total adult under 60</t>
  </si>
  <si>
    <t>Total under 18 over 60</t>
  </si>
  <si>
    <t>Total under 18 under 60</t>
  </si>
  <si>
    <t>Total Total paid staff</t>
  </si>
  <si>
    <t>Total Total volunteers</t>
  </si>
  <si>
    <t>SM S1 Male</t>
  </si>
  <si>
    <t>SM S1 Female</t>
  </si>
  <si>
    <t>SM S1 Other</t>
  </si>
  <si>
    <t>SM S1 Total</t>
  </si>
  <si>
    <t>SM S2 Male</t>
  </si>
  <si>
    <t>SM S2 Female</t>
  </si>
  <si>
    <t>SM S2 Other</t>
  </si>
  <si>
    <t>SM S2 Total</t>
  </si>
  <si>
    <t>SM S3 Male</t>
  </si>
  <si>
    <t>SM S3 Female</t>
  </si>
  <si>
    <t>SM S3 Other</t>
  </si>
  <si>
    <t>SM S3 Total</t>
  </si>
  <si>
    <t>SM G1 Male</t>
  </si>
  <si>
    <t>SM G1 Female</t>
  </si>
  <si>
    <t>SM G1 Other</t>
  </si>
  <si>
    <t>SM G1 Total</t>
  </si>
  <si>
    <t>SM G2 Male</t>
  </si>
  <si>
    <t>SM G2 Female</t>
  </si>
  <si>
    <t>SM G2 Other</t>
  </si>
  <si>
    <t>SM G2 Total</t>
  </si>
  <si>
    <t>SM G3 Male</t>
  </si>
  <si>
    <t>SM G3 Female</t>
  </si>
  <si>
    <t>SM G3 Other</t>
  </si>
  <si>
    <t>SM G3 Total</t>
  </si>
  <si>
    <t>SM G4 Male</t>
  </si>
  <si>
    <t>SM G4 Female</t>
  </si>
  <si>
    <t>SM G4 Other</t>
  </si>
  <si>
    <t>SM G4 Total</t>
  </si>
  <si>
    <t>SM Male Total</t>
  </si>
  <si>
    <t>SM Female Total</t>
  </si>
  <si>
    <t>SM Other Total</t>
  </si>
  <si>
    <t>SM Total Total</t>
  </si>
  <si>
    <t>SMG G1 Male</t>
  </si>
  <si>
    <t>SMG G1 Female</t>
  </si>
  <si>
    <t>SMG G1 Other</t>
  </si>
  <si>
    <t>SMG G1 Total</t>
  </si>
  <si>
    <t>SMG G2 Male</t>
  </si>
  <si>
    <t>SMG G2 Other</t>
  </si>
  <si>
    <t>SMG G2 Female</t>
  </si>
  <si>
    <t>SMG G2 Total</t>
  </si>
  <si>
    <t>SMG G3 Male</t>
  </si>
  <si>
    <t>SMG G3 Female</t>
  </si>
  <si>
    <t>SMG G3 Other</t>
  </si>
  <si>
    <t>SMG G3 Total</t>
  </si>
  <si>
    <t>SMG G4 Male</t>
  </si>
  <si>
    <t>SMG G4 Female</t>
  </si>
  <si>
    <t>SMG G4 Other</t>
  </si>
  <si>
    <t>SMG G4 Total</t>
  </si>
  <si>
    <t>SMG Total Male</t>
  </si>
  <si>
    <t>SMG Total Female</t>
  </si>
  <si>
    <t>SMG Total Other</t>
  </si>
  <si>
    <t>SMG Total Total</t>
  </si>
  <si>
    <t>Phil I</t>
  </si>
  <si>
    <t>Phil II</t>
  </si>
  <si>
    <t>Phil III</t>
  </si>
  <si>
    <t>Phil IV</t>
  </si>
  <si>
    <t>Phil V</t>
  </si>
  <si>
    <t>Phil TOTAL</t>
  </si>
  <si>
    <t>Admission I</t>
  </si>
  <si>
    <t>Admission II</t>
  </si>
  <si>
    <t>Admission III</t>
  </si>
  <si>
    <t>Admission IV</t>
  </si>
  <si>
    <t>Admission V</t>
  </si>
  <si>
    <t>Admission TOTAL</t>
  </si>
  <si>
    <t>Under 30 I</t>
  </si>
  <si>
    <t>Under 30 II</t>
  </si>
  <si>
    <t>Under 30 III</t>
  </si>
  <si>
    <t>Under 30 IV</t>
  </si>
  <si>
    <t>Under 30 V</t>
  </si>
  <si>
    <t>Under 30 TOTAL</t>
  </si>
  <si>
    <t>Term Inactive I</t>
  </si>
  <si>
    <t>Term Inactive II</t>
  </si>
  <si>
    <t>Term Inactive III</t>
  </si>
  <si>
    <t>Term Inactive IV</t>
  </si>
  <si>
    <t>Term Inactive V</t>
  </si>
  <si>
    <t>Term Resign I</t>
  </si>
  <si>
    <t>Term Resign II</t>
  </si>
  <si>
    <t>Term Resign III</t>
  </si>
  <si>
    <t>Term Resign IV</t>
  </si>
  <si>
    <t>Term Resign V</t>
  </si>
  <si>
    <t>Term Forfit I</t>
  </si>
  <si>
    <t>Term Forfit II</t>
  </si>
  <si>
    <t>Term Forfit III</t>
  </si>
  <si>
    <t>Term Forfit IV</t>
  </si>
  <si>
    <t>Term Forfit V</t>
  </si>
  <si>
    <t>Term Inactive TOTAL</t>
  </si>
  <si>
    <t>Term Resign TOTAL</t>
  </si>
  <si>
    <t>Term Forfit TOTAL</t>
  </si>
  <si>
    <t>TotalMem Male I</t>
  </si>
  <si>
    <t>TotalMem Male II</t>
  </si>
  <si>
    <t>TotalMem Male III</t>
  </si>
  <si>
    <t>TotalMem Male IV</t>
  </si>
  <si>
    <t>TotalMem Male V</t>
  </si>
  <si>
    <t>TotalMem Male TOTAL</t>
  </si>
  <si>
    <t>TotalMem Female II</t>
  </si>
  <si>
    <t>TotalMem Female III</t>
  </si>
  <si>
    <t>TotalMem Female IV</t>
  </si>
  <si>
    <t>TotalMem Female V</t>
  </si>
  <si>
    <t>TotalMem Female TOTAL</t>
  </si>
  <si>
    <t>TotalMem Female I</t>
  </si>
  <si>
    <t>TotalMem Other I</t>
  </si>
  <si>
    <t>TotalMem Other II</t>
  </si>
  <si>
    <t>TotalMem Other III</t>
  </si>
  <si>
    <t>TotalMem Other IV</t>
  </si>
  <si>
    <t>TotalMem Other V</t>
  </si>
  <si>
    <t>TotalMem Other TOTAL</t>
  </si>
  <si>
    <t>TotalMem Total I</t>
  </si>
  <si>
    <t>TotalMem Total II</t>
  </si>
  <si>
    <t>TotalMem Total III</t>
  </si>
  <si>
    <t>TotalMem Total IV</t>
  </si>
  <si>
    <t>TotalMem Total V</t>
  </si>
  <si>
    <t>TotalMem Total TOTAL</t>
  </si>
  <si>
    <t>persons admitted aged under 30.</t>
  </si>
  <si>
    <t>placed in the inactive list whose whereabouts for the time being is unknown. (Membership Honours and Awards Regulations 40 (8))</t>
  </si>
  <si>
    <t>Section 5 – Number of Ambulances.</t>
  </si>
  <si>
    <t>Emergency</t>
  </si>
  <si>
    <t>Patient Transfer</t>
  </si>
  <si>
    <t>Servicable</t>
  </si>
  <si>
    <t>Unserviceable</t>
  </si>
  <si>
    <t>Ambulance - Emergency - Serviceable</t>
  </si>
  <si>
    <t>Ambulance - Emergency - Unserviceable</t>
  </si>
  <si>
    <t>Ambulance - Transfer - Serviceable</t>
  </si>
  <si>
    <t>Ambulance - Transfer - Unserviceable</t>
  </si>
  <si>
    <r>
      <t xml:space="preserve">Provided with First Aid or Ambulance Service? </t>
    </r>
    <r>
      <rPr>
        <sz val="10"/>
        <color theme="1"/>
        <rFont val="Noto Sans"/>
        <family val="2"/>
        <charset val="1"/>
      </rPr>
      <t>The number of individuals that have been assisted in First Aid (eg at an event,</t>
    </r>
    <r>
      <rPr>
        <sz val="10"/>
        <color theme="1"/>
        <rFont val="Calibri"/>
        <family val="2"/>
      </rPr>
      <t xml:space="preserve"> </t>
    </r>
    <r>
      <rPr>
        <sz val="10"/>
        <color theme="1"/>
        <rFont val="Noto Sans"/>
        <family val="2"/>
        <charset val="1"/>
      </rPr>
      <t>served by the installation of a defibrillator) or served with any kind of Ambulance Service (emergency paramedic service, patient transport, or any other form of service involving an ambulance) either fee paying or at no cost to the user. We are looking for the number of people we impact on, not ambulance hours.</t>
    </r>
  </si>
  <si>
    <r>
      <t xml:space="preserve">Trained in First Aid? </t>
    </r>
    <r>
      <rPr>
        <sz val="10"/>
        <color theme="1"/>
        <rFont val="Noto Sans"/>
        <family val="2"/>
        <charset val="1"/>
      </rPr>
      <t>The number of individuals who have been trained  in any form of First Aid course, either commercially or for free as a charitable endeavour including CPR, defib etc within the last calendar year or annual measuring period.</t>
    </r>
  </si>
  <si>
    <r>
      <t xml:space="preserve">Received Care in the Community? </t>
    </r>
    <r>
      <rPr>
        <sz val="10"/>
        <color theme="1"/>
        <rFont val="Noto Sans"/>
        <family val="2"/>
        <charset val="1"/>
      </rPr>
      <t>The number of individuals receiving any other form of community health support from St John (Eye Care, diabetes care, maternal and child health support, dentistry services, mental health, opioid treatment, caring callers, dementia care. This should not include first aid provision.</t>
    </r>
  </si>
  <si>
    <t>Qualified</t>
  </si>
  <si>
    <t>10 yrs</t>
  </si>
  <si>
    <t>50 yrs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</si>
</sst>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Aptos Narrow"/>
      <family val="2"/>
      <scheme val="minor"/>
    </font>
    <font>
      <sz val="11"/>
      <color rgb="FF006100"/>
      <name val="Aptos Narrow"/>
      <family val="2"/>
      <scheme val="minor"/>
    </font>
    <font>
      <sz val="11"/>
      <color rgb="FF9C5700"/>
      <name val="Aptos Narrow"/>
      <family val="2"/>
      <scheme val="minor"/>
    </font>
    <font>
      <b/>
      <sz val="11"/>
      <color theme="1"/>
      <name val="Aptos Narrow"/>
      <family val="2"/>
      <scheme val="minor"/>
    </font>
    <font>
      <sz val="11"/>
      <color theme="0"/>
      <name val="Aptos Narrow"/>
      <family val="2"/>
      <scheme val="minor"/>
    </font>
    <font>
      <b/>
      <sz val="16"/>
      <color theme="1"/>
      <name val="Noto Sans"/>
      <family val="2"/>
      <charset val="1"/>
    </font>
    <font>
      <b/>
      <sz val="12"/>
      <color theme="1"/>
      <name val="Noto Sans"/>
      <family val="2"/>
      <charset val="1"/>
    </font>
    <font>
      <sz val="11"/>
      <color theme="1"/>
      <name val="Noto Sans"/>
      <family val="2"/>
      <charset val="1"/>
    </font>
    <font>
      <b/>
      <sz val="11"/>
      <color theme="1"/>
      <name val="Noto Sans"/>
      <family val="2"/>
      <charset val="1"/>
    </font>
    <font>
      <b/>
      <sz val="11"/>
      <color rgb="FF0070C0"/>
      <name val="Noto Sans"/>
      <family val="2"/>
      <charset val="1"/>
    </font>
    <font>
      <b/>
      <sz val="10"/>
      <color theme="1"/>
      <name val="Noto Sans"/>
      <family val="2"/>
      <charset val="1"/>
    </font>
    <font>
      <sz val="10"/>
      <color theme="1"/>
      <name val="Noto Sans"/>
      <family val="2"/>
      <charset val="1"/>
    </font>
    <font>
      <sz val="10"/>
      <color theme="1"/>
      <name val="Calibri"/>
      <family val="2"/>
    </font>
    <font>
      <sz val="10"/>
      <color theme="1"/>
      <name val="Aptos Narrow"/>
      <family val="2"/>
      <scheme val="minor"/>
    </font>
  </fonts>
  <fills count="8">
    <fill>
      <patternFill patternType="none"/>
    </fill>
    <fill>
      <patternFill patternType="gray125"/>
    </fill>
    <fill>
      <patternFill patternType="solid">
        <fgColor rgb="FFC6EFCE"/>
      </patternFill>
    </fill>
    <fill>
      <patternFill patternType="solid">
        <fgColor rgb="FFFFEB9C"/>
      </patternFill>
    </fill>
    <fill>
      <patternFill patternType="solid">
        <fgColor rgb="FFE5B80B"/>
        <bgColor indexed="64"/>
      </patternFill>
    </fill>
    <fill>
      <patternFill patternType="solid">
        <fgColor rgb="FF008453"/>
        <bgColor indexed="64"/>
      </patternFill>
    </fill>
    <fill>
      <patternFill patternType="solid">
        <fgColor rgb="FFC8102E"/>
        <bgColor indexed="64"/>
      </patternFill>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70">
    <xf numFmtId="0" fontId="0" fillId="0" borderId="0" xfId="0"/>
    <xf numFmtId="0" fontId="1" fillId="2" borderId="0" xfId="1"/>
    <xf numFmtId="0" fontId="2" fillId="3" borderId="0" xfId="2"/>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0" fillId="4" borderId="0" xfId="0" applyFill="1"/>
    <xf numFmtId="0" fontId="0" fillId="5" borderId="0" xfId="0" applyFill="1"/>
    <xf numFmtId="0" fontId="0" fillId="6" borderId="0" xfId="0" applyFill="1"/>
    <xf numFmtId="0" fontId="0" fillId="0" borderId="1" xfId="0" applyBorder="1" applyAlignment="1">
      <alignment horizontal="center"/>
    </xf>
    <xf numFmtId="0" fontId="0" fillId="7" borderId="1" xfId="0" applyFill="1" applyBorder="1"/>
    <xf numFmtId="0" fontId="0" fillId="0" borderId="1" xfId="0" applyBorder="1"/>
    <xf numFmtId="0" fontId="0" fillId="0" borderId="0" xfId="0" applyAlignment="1">
      <alignment horizontal="center"/>
    </xf>
    <xf numFmtId="0" fontId="0" fillId="0" borderId="0" xfId="0" applyAlignment="1">
      <alignment horizontal="center" vertical="center"/>
    </xf>
    <xf numFmtId="0" fontId="13" fillId="0" borderId="0" xfId="0" applyFont="1"/>
    <xf numFmtId="0" fontId="4" fillId="0" borderId="13" xfId="0" applyFont="1" applyBorder="1" applyProtection="1">
      <protection locked="0"/>
    </xf>
    <xf numFmtId="0" fontId="0" fillId="0" borderId="14" xfId="0" applyBorder="1" applyProtection="1">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0" borderId="12" xfId="0" applyBorder="1" applyAlignment="1" applyProtection="1">
      <alignment horizontal="left" vertical="top"/>
      <protection locked="0"/>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0" fillId="0" borderId="1" xfId="0" applyBorder="1" applyAlignment="1" applyProtection="1">
      <alignment horizontal="center" vertical="center"/>
      <protection locked="0"/>
    </xf>
    <xf numFmtId="0" fontId="0" fillId="7" borderId="1" xfId="0" applyFill="1" applyBorder="1" applyAlignment="1">
      <alignment horizontal="center"/>
    </xf>
    <xf numFmtId="0" fontId="0" fillId="0" borderId="1" xfId="0" applyBorder="1" applyAlignment="1">
      <alignment horizontal="center"/>
    </xf>
    <xf numFmtId="0" fontId="8" fillId="4" borderId="0" xfId="0" applyFont="1" applyFill="1" applyAlignment="1">
      <alignment horizontal="left" wrapText="1"/>
    </xf>
    <xf numFmtId="0" fontId="0" fillId="0" borderId="1" xfId="0" applyBorder="1" applyAlignment="1">
      <alignment horizontal="center" vertical="center"/>
    </xf>
    <xf numFmtId="0" fontId="0" fillId="0" borderId="1" xfId="0" applyBorder="1" applyAlignment="1">
      <alignment horizontal="left"/>
    </xf>
    <xf numFmtId="0" fontId="0" fillId="0" borderId="1" xfId="0" applyBorder="1" applyAlignment="1">
      <alignment horizontal="left" wrapText="1"/>
    </xf>
    <xf numFmtId="0" fontId="0" fillId="0" borderId="0" xfId="0" applyAlignment="1">
      <alignment horizontal="center"/>
    </xf>
    <xf numFmtId="14" fontId="0" fillId="0" borderId="10" xfId="0" applyNumberFormat="1" applyBorder="1" applyAlignment="1" applyProtection="1">
      <alignment horizontal="left" vertical="top"/>
      <protection locked="0"/>
    </xf>
    <xf numFmtId="14" fontId="0" fillId="0" borderId="12" xfId="0" applyNumberFormat="1" applyBorder="1" applyAlignment="1" applyProtection="1">
      <alignment horizontal="left" vertical="top"/>
      <protection locked="0"/>
    </xf>
    <xf numFmtId="0" fontId="0" fillId="0" borderId="0" xfId="0" applyAlignment="1">
      <alignment horizontal="left" vertical="top" wrapText="1"/>
    </xf>
    <xf numFmtId="0" fontId="0" fillId="0" borderId="0" xfId="0" applyAlignment="1">
      <alignment horizontal="left"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9" xfId="0" applyFont="1" applyBorder="1" applyAlignment="1">
      <alignment horizontal="left" vertical="center"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5"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horizontal="center" wrapText="1"/>
    </xf>
    <xf numFmtId="0" fontId="0" fillId="0" borderId="10"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1" xfId="0" applyBorder="1" applyAlignment="1" applyProtection="1">
      <alignment horizontal="center" wrapText="1"/>
      <protection locked="0"/>
    </xf>
    <xf numFmtId="0" fontId="3" fillId="0" borderId="1" xfId="0" applyFont="1" applyBorder="1" applyAlignment="1" applyProtection="1">
      <alignment horizontal="left" vertical="top"/>
      <protection locked="0"/>
    </xf>
    <xf numFmtId="0" fontId="8" fillId="4" borderId="0" xfId="0" applyFont="1" applyFill="1" applyAlignment="1">
      <alignment horizontal="left"/>
    </xf>
    <xf numFmtId="0" fontId="0" fillId="0" borderId="1" xfId="0" applyBorder="1" applyAlignment="1" applyProtection="1">
      <alignment horizontal="left" vertical="top" wrapText="1"/>
      <protection locked="0"/>
    </xf>
    <xf numFmtId="0" fontId="0" fillId="0" borderId="1" xfId="0" applyBorder="1" applyAlignment="1" applyProtection="1">
      <alignment horizontal="center"/>
      <protection locked="0"/>
    </xf>
    <xf numFmtId="0" fontId="7" fillId="0" borderId="0" xfId="0" applyFont="1" applyAlignment="1">
      <alignment horizontal="left" vertical="center"/>
    </xf>
    <xf numFmtId="0" fontId="3" fillId="0" borderId="1" xfId="0" applyFont="1" applyBorder="1" applyAlignment="1">
      <alignment horizontal="center"/>
    </xf>
  </cellXfs>
  <cellStyles count="3">
    <cellStyle name="Good" xfId="1" builtinId="26"/>
    <cellStyle name="Neutral" xfId="2" builtinId="28"/>
    <cellStyle name="Normal" xfId="0" builtinId="0"/>
  </cellStyles>
  <dxfs count="0"/>
  <tableStyles count="0" defaultTableStyle="TableStyleMedium2" defaultPivotStyle="PivotStyleLight16"/>
  <colors>
    <mruColors>
      <color rgb="FFE5B80B"/>
      <color rgb="FFC8102E"/>
      <color rgb="FF00845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fmlaLink="D45" noThreeD="1"/>
</file>

<file path=xl/ctrlProps/ctrlProp2.xml><?xml version="1.0" encoding="utf-8"?>
<formControlPr xmlns="http://schemas.microsoft.com/office/spreadsheetml/2009/9/main" objectType="CheckBox" fmlaLink="F45" noThreeD="1"/>
</file>

<file path=xl/ctrlProps/ctrlProp3.xml><?xml version="1.0" encoding="utf-8"?>
<formControlPr xmlns="http://schemas.microsoft.com/office/spreadsheetml/2009/9/main" objectType="CheckBox" fmlaLink="H45" noThreeD="1"/>
</file>

<file path=xl/ctrlProps/ctrlProp4.xml><?xml version="1.0" encoding="utf-8"?>
<formControlPr xmlns="http://schemas.microsoft.com/office/spreadsheetml/2009/9/main" objectType="CheckBox" fmlaLink="J45" noThreeD="1"/>
</file>

<file path=xl/ctrlProps/ctrlProp5.xml><?xml version="1.0" encoding="utf-8"?>
<formControlPr xmlns="http://schemas.microsoft.com/office/spreadsheetml/2009/9/main" objectType="CheckBox" fmlaLink="L45"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11</xdr:col>
      <xdr:colOff>57150</xdr:colOff>
      <xdr:row>0</xdr:row>
      <xdr:rowOff>166500</xdr:rowOff>
    </xdr:from>
    <xdr:to>
      <xdr:col>13</xdr:col>
      <xdr:colOff>104775</xdr:colOff>
      <xdr:row>3</xdr:row>
      <xdr:rowOff>188048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10200" y="166500"/>
          <a:ext cx="523875" cy="48827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114300</xdr:colOff>
          <xdr:row>44</xdr:row>
          <xdr:rowOff>66675</xdr:rowOff>
        </xdr:from>
        <xdr:to>
          <xdr:col>4</xdr:col>
          <xdr:colOff>19050</xdr:colOff>
          <xdr:row>45</xdr:row>
          <xdr:rowOff>133350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44</xdr:row>
          <xdr:rowOff>9525</xdr:rowOff>
        </xdr:from>
        <xdr:to>
          <xdr:col>6</xdr:col>
          <xdr:colOff>28575</xdr:colOff>
          <xdr:row>46</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44</xdr:row>
          <xdr:rowOff>28575</xdr:rowOff>
        </xdr:from>
        <xdr:to>
          <xdr:col>8</xdr:col>
          <xdr:colOff>76200</xdr:colOff>
          <xdr:row>45</xdr:row>
          <xdr:rowOff>152400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43</xdr:row>
          <xdr:rowOff>171450</xdr:rowOff>
        </xdr:from>
        <xdr:to>
          <xdr:col>9</xdr:col>
          <xdr:colOff>447675</xdr:colOff>
          <xdr:row>46</xdr:row>
          <xdr:rowOff>9525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85725</xdr:colOff>
          <xdr:row>43</xdr:row>
          <xdr:rowOff>171450</xdr:rowOff>
        </xdr:from>
        <xdr:to>
          <xdr:col>12</xdr:col>
          <xdr:colOff>38100</xdr:colOff>
          <xdr:row>46</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6EB69-BC17-47EC-860F-18A92832BE4F}">
  <sheetPr codeName="Sheet1"/>
  <dimension ref="A2:N192"/>
  <sheetViews>
    <sheetView showGridLines="0" showRowColHeaders="0" tabSelected="1" topLeftCell="A74" zoomScale="130" zoomScaleNormal="130" workbookViewId="0">
      <selection activeCell="C86" sqref="C86:J92"/>
    </sheetView>
  </sheetViews>
  <sheetFormatPr defaultColWidth="9.140625" defaultRowHeight="15" x14ac:dyDescent="0.25"/>
  <cols>
    <col min="1" max="1" width="1.5703125" customWidth="1"/>
    <col min="2" max="2" width="1.140625" customWidth="1"/>
    <col min="3" max="3" width="8.140625" customWidth="1"/>
    <col min="4" max="4" width="6.85546875" customWidth="1"/>
    <col min="5" max="5" width="8.140625" customWidth="1"/>
    <col min="6" max="6" width="6.42578125" customWidth="1"/>
    <col min="7" max="7" width="11" customWidth="1"/>
    <col min="8" max="8" width="7.140625" customWidth="1"/>
    <col min="9" max="9" width="10.85546875" customWidth="1"/>
    <col min="10" max="10" width="7.85546875" customWidth="1"/>
    <col min="11" max="11" width="11.140625" customWidth="1"/>
    <col min="12" max="12" width="5.85546875" customWidth="1"/>
    <col min="13" max="13" width="1.28515625" customWidth="1"/>
    <col min="14" max="14" width="1.85546875" customWidth="1"/>
  </cols>
  <sheetData>
    <row r="2" spans="1:14" ht="6.95" customHeight="1" x14ac:dyDescent="0.25">
      <c r="A2" s="5"/>
      <c r="B2" s="5"/>
      <c r="C2" s="5"/>
      <c r="D2" s="5"/>
      <c r="E2" s="5"/>
      <c r="F2" s="5"/>
      <c r="G2" s="5"/>
      <c r="H2" s="5"/>
      <c r="I2" s="5"/>
      <c r="J2" s="5"/>
      <c r="K2" s="5"/>
    </row>
    <row r="3" spans="1:14" x14ac:dyDescent="0.25">
      <c r="A3" s="5"/>
    </row>
    <row r="4" spans="1:14" ht="22.5" x14ac:dyDescent="0.25">
      <c r="A4" s="5"/>
      <c r="C4" s="58" t="s">
        <v>0</v>
      </c>
      <c r="D4" s="58"/>
      <c r="E4" s="58"/>
      <c r="F4" s="58"/>
      <c r="G4" s="58"/>
      <c r="H4" s="58"/>
      <c r="I4" s="58"/>
      <c r="J4" s="58"/>
      <c r="K4" s="58"/>
      <c r="L4" s="58"/>
    </row>
    <row r="5" spans="1:14" x14ac:dyDescent="0.25">
      <c r="A5" s="5"/>
    </row>
    <row r="6" spans="1:14" ht="18" customHeight="1" x14ac:dyDescent="0.25">
      <c r="A6" s="5"/>
      <c r="C6" s="59" t="s">
        <v>1</v>
      </c>
      <c r="D6" s="59"/>
      <c r="E6" s="59"/>
      <c r="F6" s="59"/>
      <c r="G6" s="59"/>
      <c r="H6" s="59"/>
      <c r="I6" s="59"/>
      <c r="J6" s="59"/>
      <c r="K6" s="59"/>
      <c r="L6" s="59"/>
      <c r="N6" s="6"/>
    </row>
    <row r="7" spans="1:14" ht="15.6" customHeight="1" x14ac:dyDescent="0.25">
      <c r="A7" s="5"/>
      <c r="C7" s="59"/>
      <c r="D7" s="59"/>
      <c r="E7" s="59"/>
      <c r="F7" s="59"/>
      <c r="G7" s="59"/>
      <c r="H7" s="59"/>
      <c r="I7" s="59"/>
      <c r="J7" s="59"/>
      <c r="K7" s="59"/>
      <c r="L7" s="59"/>
      <c r="N7" s="6"/>
    </row>
    <row r="8" spans="1:14" ht="14.45" customHeight="1" x14ac:dyDescent="0.25">
      <c r="A8" s="5"/>
      <c r="C8" s="59"/>
      <c r="D8" s="59"/>
      <c r="E8" s="59"/>
      <c r="F8" s="59"/>
      <c r="G8" s="59"/>
      <c r="H8" s="59"/>
      <c r="I8" s="59"/>
      <c r="J8" s="59"/>
      <c r="K8" s="59"/>
      <c r="L8" s="59"/>
      <c r="N8" s="6"/>
    </row>
    <row r="9" spans="1:14" ht="23.1" customHeight="1" x14ac:dyDescent="0.25">
      <c r="A9" s="5"/>
      <c r="C9" s="59"/>
      <c r="D9" s="59"/>
      <c r="E9" s="59"/>
      <c r="F9" s="59"/>
      <c r="G9" s="59"/>
      <c r="H9" s="59"/>
      <c r="I9" s="59"/>
      <c r="J9" s="59"/>
      <c r="K9" s="59"/>
      <c r="L9" s="59"/>
      <c r="N9" s="6"/>
    </row>
    <row r="10" spans="1:14" x14ac:dyDescent="0.25">
      <c r="A10" s="5"/>
      <c r="N10" s="6"/>
    </row>
    <row r="11" spans="1:14" ht="14.45" customHeight="1" x14ac:dyDescent="0.25">
      <c r="A11" s="5"/>
      <c r="C11" s="60" t="s">
        <v>18</v>
      </c>
      <c r="D11" s="60"/>
      <c r="E11" s="60"/>
      <c r="F11" s="60"/>
      <c r="G11" s="60"/>
      <c r="H11" s="60"/>
      <c r="I11" s="60"/>
      <c r="J11" s="60"/>
      <c r="K11" s="60"/>
      <c r="L11" s="60"/>
      <c r="N11" s="6"/>
    </row>
    <row r="12" spans="1:14" ht="17.45" customHeight="1" x14ac:dyDescent="0.25">
      <c r="A12" s="5"/>
      <c r="C12" s="60"/>
      <c r="D12" s="60"/>
      <c r="E12" s="60"/>
      <c r="F12" s="60"/>
      <c r="G12" s="60"/>
      <c r="H12" s="60"/>
      <c r="I12" s="60"/>
      <c r="J12" s="60"/>
      <c r="K12" s="60"/>
      <c r="L12" s="60"/>
      <c r="N12" s="6"/>
    </row>
    <row r="13" spans="1:14" x14ac:dyDescent="0.25">
      <c r="A13" s="5"/>
      <c r="N13" s="6"/>
    </row>
    <row r="14" spans="1:14" ht="16.5" x14ac:dyDescent="0.25">
      <c r="A14" s="5"/>
      <c r="C14" s="68" t="s">
        <v>2</v>
      </c>
      <c r="D14" s="68"/>
      <c r="E14" s="68"/>
      <c r="F14" s="68"/>
      <c r="G14" s="68"/>
      <c r="H14" s="68"/>
      <c r="I14" s="68"/>
      <c r="J14" s="68"/>
      <c r="K14" s="68"/>
      <c r="N14" s="6"/>
    </row>
    <row r="15" spans="1:14" x14ac:dyDescent="0.25">
      <c r="A15" s="5"/>
      <c r="N15" s="6"/>
    </row>
    <row r="16" spans="1:14" ht="16.5" x14ac:dyDescent="0.3">
      <c r="A16" s="5"/>
      <c r="C16" s="65" t="s">
        <v>3</v>
      </c>
      <c r="D16" s="65"/>
      <c r="E16" s="65"/>
      <c r="F16" s="65"/>
      <c r="G16" s="65"/>
      <c r="H16" s="65"/>
      <c r="I16" s="65"/>
      <c r="J16" s="65"/>
      <c r="K16" s="65"/>
      <c r="L16" s="65"/>
      <c r="N16" s="6"/>
    </row>
    <row r="17" spans="1:14" x14ac:dyDescent="0.25">
      <c r="A17" s="5"/>
      <c r="N17" s="6"/>
    </row>
    <row r="18" spans="1:14" x14ac:dyDescent="0.25">
      <c r="C18" t="s">
        <v>4</v>
      </c>
      <c r="N18" s="6"/>
    </row>
    <row r="19" spans="1:14" x14ac:dyDescent="0.25">
      <c r="N19" s="6"/>
    </row>
    <row r="20" spans="1:14" x14ac:dyDescent="0.25">
      <c r="C20" s="66"/>
      <c r="D20" s="66"/>
      <c r="E20" s="66"/>
      <c r="F20" s="66"/>
      <c r="G20" s="66"/>
      <c r="H20" s="66"/>
      <c r="I20" s="66"/>
      <c r="J20" s="66"/>
      <c r="K20" s="66"/>
      <c r="L20" s="66"/>
      <c r="N20" s="6"/>
    </row>
    <row r="21" spans="1:14" x14ac:dyDescent="0.25">
      <c r="C21" s="66"/>
      <c r="D21" s="66"/>
      <c r="E21" s="66"/>
      <c r="F21" s="66"/>
      <c r="G21" s="66"/>
      <c r="H21" s="66"/>
      <c r="I21" s="66"/>
      <c r="J21" s="66"/>
      <c r="K21" s="66"/>
      <c r="L21" s="66"/>
      <c r="N21" s="6"/>
    </row>
    <row r="22" spans="1:14" x14ac:dyDescent="0.25">
      <c r="C22" s="66"/>
      <c r="D22" s="66"/>
      <c r="E22" s="66"/>
      <c r="F22" s="66"/>
      <c r="G22" s="66"/>
      <c r="H22" s="66"/>
      <c r="I22" s="66"/>
      <c r="J22" s="66"/>
      <c r="K22" s="66"/>
      <c r="L22" s="66"/>
      <c r="N22" s="6"/>
    </row>
    <row r="23" spans="1:14" x14ac:dyDescent="0.25">
      <c r="N23" s="6"/>
    </row>
    <row r="24" spans="1:14" x14ac:dyDescent="0.25">
      <c r="C24" t="s">
        <v>5</v>
      </c>
      <c r="N24" s="6"/>
    </row>
    <row r="25" spans="1:14" x14ac:dyDescent="0.25">
      <c r="N25" s="6"/>
    </row>
    <row r="26" spans="1:14" x14ac:dyDescent="0.25">
      <c r="C26" s="66"/>
      <c r="D26" s="66"/>
      <c r="E26" s="66"/>
      <c r="F26" s="66"/>
      <c r="G26" s="66"/>
      <c r="H26" s="66"/>
      <c r="I26" s="66"/>
      <c r="J26" s="66"/>
      <c r="K26" s="66"/>
      <c r="L26" s="66"/>
      <c r="N26" s="7"/>
    </row>
    <row r="27" spans="1:14" x14ac:dyDescent="0.25">
      <c r="C27" s="66"/>
      <c r="D27" s="66"/>
      <c r="E27" s="66"/>
      <c r="F27" s="66"/>
      <c r="G27" s="66"/>
      <c r="H27" s="66"/>
      <c r="I27" s="66"/>
      <c r="J27" s="66"/>
      <c r="K27" s="66"/>
      <c r="L27" s="66"/>
      <c r="N27" s="7"/>
    </row>
    <row r="28" spans="1:14" x14ac:dyDescent="0.25">
      <c r="C28" s="66"/>
      <c r="D28" s="66"/>
      <c r="E28" s="66"/>
      <c r="F28" s="66"/>
      <c r="G28" s="66"/>
      <c r="H28" s="66"/>
      <c r="I28" s="66"/>
      <c r="J28" s="66"/>
      <c r="K28" s="66"/>
      <c r="L28" s="66"/>
      <c r="N28" s="7"/>
    </row>
    <row r="29" spans="1:14" x14ac:dyDescent="0.25">
      <c r="N29" s="7"/>
    </row>
    <row r="30" spans="1:14" x14ac:dyDescent="0.25">
      <c r="C30" t="s">
        <v>6</v>
      </c>
      <c r="N30" s="7"/>
    </row>
    <row r="32" spans="1:14" x14ac:dyDescent="0.25">
      <c r="C32" s="69" t="s">
        <v>7</v>
      </c>
      <c r="D32" s="69"/>
      <c r="E32" s="69"/>
      <c r="F32" s="69"/>
      <c r="G32" s="69" t="s">
        <v>8</v>
      </c>
      <c r="H32" s="69"/>
      <c r="I32" s="69"/>
      <c r="J32" s="69" t="s">
        <v>9</v>
      </c>
      <c r="K32" s="69"/>
      <c r="L32" s="69"/>
    </row>
    <row r="33" spans="3:12" x14ac:dyDescent="0.25">
      <c r="C33" s="27" t="s">
        <v>10</v>
      </c>
      <c r="D33" s="27"/>
      <c r="E33" s="27"/>
      <c r="F33" s="27"/>
      <c r="G33" s="64"/>
      <c r="H33" s="64"/>
      <c r="I33" s="64"/>
      <c r="J33" s="64"/>
      <c r="K33" s="64"/>
      <c r="L33" s="64"/>
    </row>
    <row r="34" spans="3:12" x14ac:dyDescent="0.25">
      <c r="C34" s="27" t="s">
        <v>11</v>
      </c>
      <c r="D34" s="27"/>
      <c r="E34" s="27"/>
      <c r="F34" s="27"/>
      <c r="G34" s="64"/>
      <c r="H34" s="64"/>
      <c r="I34" s="64"/>
      <c r="J34" s="64"/>
      <c r="K34" s="64"/>
      <c r="L34" s="64"/>
    </row>
    <row r="35" spans="3:12" x14ac:dyDescent="0.25">
      <c r="C35" s="27" t="s">
        <v>12</v>
      </c>
      <c r="D35" s="27"/>
      <c r="E35" s="27"/>
      <c r="F35" s="27"/>
      <c r="G35" s="64"/>
      <c r="H35" s="64"/>
      <c r="I35" s="64"/>
      <c r="J35" s="64"/>
      <c r="K35" s="64"/>
      <c r="L35" s="64"/>
    </row>
    <row r="36" spans="3:12" x14ac:dyDescent="0.25">
      <c r="C36" s="27" t="s">
        <v>13</v>
      </c>
      <c r="D36" s="27"/>
      <c r="E36" s="27"/>
      <c r="F36" s="27"/>
      <c r="G36" s="64"/>
      <c r="H36" s="64"/>
      <c r="I36" s="64"/>
      <c r="J36" s="64"/>
      <c r="K36" s="64"/>
      <c r="L36" s="64"/>
    </row>
    <row r="37" spans="3:12" x14ac:dyDescent="0.25">
      <c r="C37" s="27" t="s">
        <v>14</v>
      </c>
      <c r="D37" s="27"/>
      <c r="E37" s="27"/>
      <c r="F37" s="27"/>
      <c r="G37" s="64"/>
      <c r="H37" s="64"/>
      <c r="I37" s="64"/>
      <c r="J37" s="64"/>
      <c r="K37" s="64"/>
      <c r="L37" s="64"/>
    </row>
    <row r="38" spans="3:12" x14ac:dyDescent="0.25">
      <c r="C38" s="67"/>
      <c r="D38" s="67"/>
      <c r="E38" s="67"/>
      <c r="F38" s="67"/>
      <c r="G38" s="64"/>
      <c r="H38" s="64"/>
      <c r="I38" s="64"/>
      <c r="J38" s="64"/>
      <c r="K38" s="64"/>
      <c r="L38" s="64"/>
    </row>
    <row r="40" spans="3:12" ht="18" customHeight="1" x14ac:dyDescent="0.25">
      <c r="C40" s="25" t="s">
        <v>15</v>
      </c>
      <c r="D40" s="25"/>
      <c r="E40" s="25"/>
      <c r="F40" s="25"/>
      <c r="G40" s="25"/>
      <c r="H40" s="25"/>
      <c r="I40" s="25"/>
      <c r="J40" s="25"/>
      <c r="K40" s="25"/>
      <c r="L40" s="25"/>
    </row>
    <row r="41" spans="3:12" ht="20.100000000000001" customHeight="1" x14ac:dyDescent="0.25">
      <c r="C41" s="25"/>
      <c r="D41" s="25"/>
      <c r="E41" s="25"/>
      <c r="F41" s="25"/>
      <c r="G41" s="25"/>
      <c r="H41" s="25"/>
      <c r="I41" s="25"/>
      <c r="J41" s="25"/>
      <c r="K41" s="25"/>
      <c r="L41" s="25"/>
    </row>
    <row r="43" spans="3:12" x14ac:dyDescent="0.25">
      <c r="C43" t="s">
        <v>16</v>
      </c>
    </row>
    <row r="45" spans="3:12" x14ac:dyDescent="0.25">
      <c r="C45" s="61" t="s">
        <v>17</v>
      </c>
      <c r="D45" s="14" t="b">
        <v>1</v>
      </c>
      <c r="E45" s="62" t="s">
        <v>19</v>
      </c>
      <c r="F45" s="14" t="b">
        <v>0</v>
      </c>
      <c r="G45" s="63" t="s">
        <v>20</v>
      </c>
      <c r="H45" s="14" t="b">
        <v>0</v>
      </c>
      <c r="I45" s="63" t="s">
        <v>21</v>
      </c>
      <c r="J45" s="14" t="b">
        <v>0</v>
      </c>
      <c r="K45" s="63" t="s">
        <v>22</v>
      </c>
      <c r="L45" s="14" t="b">
        <v>0</v>
      </c>
    </row>
    <row r="46" spans="3:12" x14ac:dyDescent="0.25">
      <c r="C46" s="61"/>
      <c r="D46" s="15"/>
      <c r="E46" s="62"/>
      <c r="F46" s="15"/>
      <c r="G46" s="63"/>
      <c r="H46" s="15"/>
      <c r="I46" s="63"/>
      <c r="J46" s="15"/>
      <c r="K46" s="63"/>
      <c r="L46" s="15"/>
    </row>
    <row r="48" spans="3:12" x14ac:dyDescent="0.25">
      <c r="C48" t="s">
        <v>23</v>
      </c>
    </row>
    <row r="50" spans="3:12" x14ac:dyDescent="0.25">
      <c r="C50" s="49"/>
      <c r="D50" s="50"/>
      <c r="E50" s="50"/>
      <c r="F50" s="50"/>
      <c r="G50" s="50"/>
      <c r="H50" s="50"/>
      <c r="I50" s="50"/>
      <c r="J50" s="50"/>
      <c r="K50" s="50"/>
      <c r="L50" s="51"/>
    </row>
    <row r="51" spans="3:12" x14ac:dyDescent="0.25">
      <c r="C51" s="52"/>
      <c r="D51" s="53"/>
      <c r="E51" s="53"/>
      <c r="F51" s="53"/>
      <c r="G51" s="53"/>
      <c r="H51" s="53"/>
      <c r="I51" s="53"/>
      <c r="J51" s="53"/>
      <c r="K51" s="53"/>
      <c r="L51" s="54"/>
    </row>
    <row r="52" spans="3:12" x14ac:dyDescent="0.25">
      <c r="C52" s="52"/>
      <c r="D52" s="53"/>
      <c r="E52" s="53"/>
      <c r="F52" s="53"/>
      <c r="G52" s="53"/>
      <c r="H52" s="53"/>
      <c r="I52" s="53"/>
      <c r="J52" s="53"/>
      <c r="K52" s="53"/>
      <c r="L52" s="54"/>
    </row>
    <row r="53" spans="3:12" x14ac:dyDescent="0.25">
      <c r="C53" s="52"/>
      <c r="D53" s="53"/>
      <c r="E53" s="53"/>
      <c r="F53" s="53"/>
      <c r="G53" s="53"/>
      <c r="H53" s="53"/>
      <c r="I53" s="53"/>
      <c r="J53" s="53"/>
      <c r="K53" s="53"/>
      <c r="L53" s="54"/>
    </row>
    <row r="54" spans="3:12" x14ac:dyDescent="0.25">
      <c r="C54" s="52"/>
      <c r="D54" s="53"/>
      <c r="E54" s="53"/>
      <c r="F54" s="53"/>
      <c r="G54" s="53"/>
      <c r="H54" s="53"/>
      <c r="I54" s="53"/>
      <c r="J54" s="53"/>
      <c r="K54" s="53"/>
      <c r="L54" s="54"/>
    </row>
    <row r="55" spans="3:12" x14ac:dyDescent="0.25">
      <c r="C55" s="55"/>
      <c r="D55" s="56"/>
      <c r="E55" s="56"/>
      <c r="F55" s="56"/>
      <c r="G55" s="56"/>
      <c r="H55" s="56"/>
      <c r="I55" s="56"/>
      <c r="J55" s="56"/>
      <c r="K55" s="56"/>
      <c r="L55" s="57"/>
    </row>
    <row r="57" spans="3:12" x14ac:dyDescent="0.25">
      <c r="C57" s="33" t="s">
        <v>24</v>
      </c>
      <c r="D57" s="33"/>
      <c r="E57" s="33"/>
      <c r="F57" s="33"/>
      <c r="G57" s="33"/>
      <c r="H57" s="33"/>
      <c r="I57" s="33"/>
      <c r="J57" s="33"/>
      <c r="K57" s="33"/>
      <c r="L57" s="33"/>
    </row>
    <row r="58" spans="3:12" x14ac:dyDescent="0.25">
      <c r="C58" s="33"/>
      <c r="D58" s="33"/>
      <c r="E58" s="33"/>
      <c r="F58" s="33"/>
      <c r="G58" s="33"/>
      <c r="H58" s="33"/>
      <c r="I58" s="33"/>
      <c r="J58" s="33"/>
      <c r="K58" s="33"/>
      <c r="L58" s="33"/>
    </row>
    <row r="60" spans="3:12" x14ac:dyDescent="0.25">
      <c r="C60" s="49"/>
      <c r="D60" s="50"/>
      <c r="E60" s="50"/>
      <c r="F60" s="50"/>
      <c r="G60" s="50"/>
      <c r="H60" s="50"/>
      <c r="I60" s="50"/>
      <c r="J60" s="50"/>
      <c r="K60" s="50"/>
      <c r="L60" s="51"/>
    </row>
    <row r="61" spans="3:12" x14ac:dyDescent="0.25">
      <c r="C61" s="52"/>
      <c r="D61" s="53"/>
      <c r="E61" s="53"/>
      <c r="F61" s="53"/>
      <c r="G61" s="53"/>
      <c r="H61" s="53"/>
      <c r="I61" s="53"/>
      <c r="J61" s="53"/>
      <c r="K61" s="53"/>
      <c r="L61" s="54"/>
    </row>
    <row r="62" spans="3:12" x14ac:dyDescent="0.25">
      <c r="C62" s="52"/>
      <c r="D62" s="53"/>
      <c r="E62" s="53"/>
      <c r="F62" s="53"/>
      <c r="G62" s="53"/>
      <c r="H62" s="53"/>
      <c r="I62" s="53"/>
      <c r="J62" s="53"/>
      <c r="K62" s="53"/>
      <c r="L62" s="54"/>
    </row>
    <row r="63" spans="3:12" x14ac:dyDescent="0.25">
      <c r="C63" s="52"/>
      <c r="D63" s="53"/>
      <c r="E63" s="53"/>
      <c r="F63" s="53"/>
      <c r="G63" s="53"/>
      <c r="H63" s="53"/>
      <c r="I63" s="53"/>
      <c r="J63" s="53"/>
      <c r="K63" s="53"/>
      <c r="L63" s="54"/>
    </row>
    <row r="64" spans="3:12" x14ac:dyDescent="0.25">
      <c r="C64" s="52"/>
      <c r="D64" s="53"/>
      <c r="E64" s="53"/>
      <c r="F64" s="53"/>
      <c r="G64" s="53"/>
      <c r="H64" s="53"/>
      <c r="I64" s="53"/>
      <c r="J64" s="53"/>
      <c r="K64" s="53"/>
      <c r="L64" s="54"/>
    </row>
    <row r="65" spans="3:12" x14ac:dyDescent="0.25">
      <c r="C65" s="55"/>
      <c r="D65" s="56"/>
      <c r="E65" s="56"/>
      <c r="F65" s="56"/>
      <c r="G65" s="56"/>
      <c r="H65" s="56"/>
      <c r="I65" s="56"/>
      <c r="J65" s="56"/>
      <c r="K65" s="56"/>
      <c r="L65" s="57"/>
    </row>
    <row r="67" spans="3:12" x14ac:dyDescent="0.25">
      <c r="C67" s="33" t="s">
        <v>25</v>
      </c>
      <c r="D67" s="33"/>
      <c r="E67" s="33"/>
      <c r="F67" s="33"/>
      <c r="G67" s="33"/>
      <c r="H67" s="33"/>
      <c r="I67" s="33"/>
      <c r="J67" s="33"/>
      <c r="K67" s="33"/>
      <c r="L67" s="33"/>
    </row>
    <row r="68" spans="3:12" x14ac:dyDescent="0.25">
      <c r="C68" s="33"/>
      <c r="D68" s="33"/>
      <c r="E68" s="33"/>
      <c r="F68" s="33"/>
      <c r="G68" s="33"/>
      <c r="H68" s="33"/>
      <c r="I68" s="33"/>
      <c r="J68" s="33"/>
      <c r="K68" s="33"/>
      <c r="L68" s="33"/>
    </row>
    <row r="70" spans="3:12" x14ac:dyDescent="0.25">
      <c r="C70" s="49"/>
      <c r="D70" s="50"/>
      <c r="E70" s="50"/>
      <c r="F70" s="50"/>
      <c r="G70" s="50"/>
      <c r="H70" s="50"/>
      <c r="I70" s="50"/>
      <c r="J70" s="50"/>
      <c r="K70" s="50"/>
      <c r="L70" s="51"/>
    </row>
    <row r="71" spans="3:12" x14ac:dyDescent="0.25">
      <c r="C71" s="52"/>
      <c r="D71" s="53"/>
      <c r="E71" s="53"/>
      <c r="F71" s="53"/>
      <c r="G71" s="53"/>
      <c r="H71" s="53"/>
      <c r="I71" s="53"/>
      <c r="J71" s="53"/>
      <c r="K71" s="53"/>
      <c r="L71" s="54"/>
    </row>
    <row r="72" spans="3:12" x14ac:dyDescent="0.25">
      <c r="C72" s="52"/>
      <c r="D72" s="53"/>
      <c r="E72" s="53"/>
      <c r="F72" s="53"/>
      <c r="G72" s="53"/>
      <c r="H72" s="53"/>
      <c r="I72" s="53"/>
      <c r="J72" s="53"/>
      <c r="K72" s="53"/>
      <c r="L72" s="54"/>
    </row>
    <row r="73" spans="3:12" x14ac:dyDescent="0.25">
      <c r="C73" s="52"/>
      <c r="D73" s="53"/>
      <c r="E73" s="53"/>
      <c r="F73" s="53"/>
      <c r="G73" s="53"/>
      <c r="H73" s="53"/>
      <c r="I73" s="53"/>
      <c r="J73" s="53"/>
      <c r="K73" s="53"/>
      <c r="L73" s="54"/>
    </row>
    <row r="74" spans="3:12" x14ac:dyDescent="0.25">
      <c r="C74" s="52"/>
      <c r="D74" s="53"/>
      <c r="E74" s="53"/>
      <c r="F74" s="53"/>
      <c r="G74" s="53"/>
      <c r="H74" s="53"/>
      <c r="I74" s="53"/>
      <c r="J74" s="53"/>
      <c r="K74" s="53"/>
      <c r="L74" s="54"/>
    </row>
    <row r="75" spans="3:12" x14ac:dyDescent="0.25">
      <c r="C75" s="55"/>
      <c r="D75" s="56"/>
      <c r="E75" s="56"/>
      <c r="F75" s="56"/>
      <c r="G75" s="56"/>
      <c r="H75" s="56"/>
      <c r="I75" s="56"/>
      <c r="J75" s="56"/>
      <c r="K75" s="56"/>
      <c r="L75" s="57"/>
    </row>
    <row r="77" spans="3:12" x14ac:dyDescent="0.25">
      <c r="C77" s="25" t="s">
        <v>26</v>
      </c>
      <c r="D77" s="25"/>
      <c r="E77" s="25"/>
      <c r="F77" s="25"/>
      <c r="G77" s="25"/>
      <c r="H77" s="25"/>
      <c r="I77" s="25"/>
      <c r="J77" s="25"/>
      <c r="K77" s="25"/>
      <c r="L77" s="25"/>
    </row>
    <row r="78" spans="3:12" ht="40.5" customHeight="1" x14ac:dyDescent="0.25">
      <c r="C78" s="25"/>
      <c r="D78" s="25"/>
      <c r="E78" s="25"/>
      <c r="F78" s="25"/>
      <c r="G78" s="25"/>
      <c r="H78" s="25"/>
      <c r="I78" s="25"/>
      <c r="J78" s="25"/>
      <c r="K78" s="25"/>
      <c r="L78" s="25"/>
    </row>
    <row r="80" spans="3:12" x14ac:dyDescent="0.25">
      <c r="C80" t="s">
        <v>27</v>
      </c>
    </row>
    <row r="82" spans="3:12" ht="16.5" customHeight="1" x14ac:dyDescent="0.25">
      <c r="C82" s="34" t="s">
        <v>237</v>
      </c>
      <c r="D82" s="35"/>
      <c r="E82" s="35"/>
      <c r="F82" s="35"/>
      <c r="G82" s="35"/>
      <c r="H82" s="35"/>
      <c r="I82" s="35"/>
      <c r="J82" s="36"/>
      <c r="K82" s="43"/>
      <c r="L82" s="44"/>
    </row>
    <row r="83" spans="3:12" ht="14.45" customHeight="1" x14ac:dyDescent="0.25">
      <c r="C83" s="37"/>
      <c r="D83" s="38"/>
      <c r="E83" s="38"/>
      <c r="F83" s="38"/>
      <c r="G83" s="38"/>
      <c r="H83" s="38"/>
      <c r="I83" s="38"/>
      <c r="J83" s="39"/>
      <c r="K83" s="45"/>
      <c r="L83" s="46"/>
    </row>
    <row r="84" spans="3:12" ht="14.45" customHeight="1" x14ac:dyDescent="0.25">
      <c r="C84" s="37"/>
      <c r="D84" s="38"/>
      <c r="E84" s="38"/>
      <c r="F84" s="38"/>
      <c r="G84" s="38"/>
      <c r="H84" s="38"/>
      <c r="I84" s="38"/>
      <c r="J84" s="39"/>
      <c r="K84" s="45"/>
      <c r="L84" s="46"/>
    </row>
    <row r="85" spans="3:12" ht="28.5" customHeight="1" x14ac:dyDescent="0.25">
      <c r="C85" s="40"/>
      <c r="D85" s="41"/>
      <c r="E85" s="41"/>
      <c r="F85" s="41"/>
      <c r="G85" s="41"/>
      <c r="H85" s="41"/>
      <c r="I85" s="41"/>
      <c r="J85" s="42"/>
      <c r="K85" s="47"/>
      <c r="L85" s="48"/>
    </row>
    <row r="86" spans="3:12" ht="16.5" customHeight="1" x14ac:dyDescent="0.25">
      <c r="C86" s="34" t="s">
        <v>236</v>
      </c>
      <c r="D86" s="35"/>
      <c r="E86" s="35"/>
      <c r="F86" s="35"/>
      <c r="G86" s="35"/>
      <c r="H86" s="35"/>
      <c r="I86" s="35"/>
      <c r="J86" s="36"/>
      <c r="K86" s="43"/>
      <c r="L86" s="44"/>
    </row>
    <row r="87" spans="3:12" ht="14.45" customHeight="1" x14ac:dyDescent="0.25">
      <c r="C87" s="37"/>
      <c r="D87" s="38"/>
      <c r="E87" s="38"/>
      <c r="F87" s="38"/>
      <c r="G87" s="38"/>
      <c r="H87" s="38"/>
      <c r="I87" s="38"/>
      <c r="J87" s="39"/>
      <c r="K87" s="45"/>
      <c r="L87" s="46"/>
    </row>
    <row r="88" spans="3:12" ht="14.45" customHeight="1" x14ac:dyDescent="0.25">
      <c r="C88" s="37"/>
      <c r="D88" s="38"/>
      <c r="E88" s="38"/>
      <c r="F88" s="38"/>
      <c r="G88" s="38"/>
      <c r="H88" s="38"/>
      <c r="I88" s="38"/>
      <c r="J88" s="39"/>
      <c r="K88" s="45"/>
      <c r="L88" s="46"/>
    </row>
    <row r="89" spans="3:12" ht="14.45" customHeight="1" x14ac:dyDescent="0.25">
      <c r="C89" s="37"/>
      <c r="D89" s="38"/>
      <c r="E89" s="38"/>
      <c r="F89" s="38"/>
      <c r="G89" s="38"/>
      <c r="H89" s="38"/>
      <c r="I89" s="38"/>
      <c r="J89" s="39"/>
      <c r="K89" s="45"/>
      <c r="L89" s="46"/>
    </row>
    <row r="90" spans="3:12" ht="14.45" customHeight="1" x14ac:dyDescent="0.25">
      <c r="C90" s="37"/>
      <c r="D90" s="38"/>
      <c r="E90" s="38"/>
      <c r="F90" s="38"/>
      <c r="G90" s="38"/>
      <c r="H90" s="38"/>
      <c r="I90" s="38"/>
      <c r="J90" s="39"/>
      <c r="K90" s="45"/>
      <c r="L90" s="46"/>
    </row>
    <row r="91" spans="3:12" ht="14.45" customHeight="1" x14ac:dyDescent="0.25">
      <c r="C91" s="37"/>
      <c r="D91" s="38"/>
      <c r="E91" s="38"/>
      <c r="F91" s="38"/>
      <c r="G91" s="38"/>
      <c r="H91" s="38"/>
      <c r="I91" s="38"/>
      <c r="J91" s="39"/>
      <c r="K91" s="45"/>
      <c r="L91" s="46"/>
    </row>
    <row r="92" spans="3:12" ht="30.75" customHeight="1" x14ac:dyDescent="0.25">
      <c r="C92" s="40"/>
      <c r="D92" s="41"/>
      <c r="E92" s="41"/>
      <c r="F92" s="41"/>
      <c r="G92" s="41"/>
      <c r="H92" s="41"/>
      <c r="I92" s="41"/>
      <c r="J92" s="42"/>
      <c r="K92" s="47"/>
      <c r="L92" s="48"/>
    </row>
    <row r="93" spans="3:12" ht="16.5" customHeight="1" x14ac:dyDescent="0.25">
      <c r="C93" s="34" t="s">
        <v>238</v>
      </c>
      <c r="D93" s="35"/>
      <c r="E93" s="35"/>
      <c r="F93" s="35"/>
      <c r="G93" s="35"/>
      <c r="H93" s="35"/>
      <c r="I93" s="35"/>
      <c r="J93" s="36"/>
      <c r="K93" s="43"/>
      <c r="L93" s="44"/>
    </row>
    <row r="94" spans="3:12" ht="14.45" customHeight="1" x14ac:dyDescent="0.25">
      <c r="C94" s="37"/>
      <c r="D94" s="38"/>
      <c r="E94" s="38"/>
      <c r="F94" s="38"/>
      <c r="G94" s="38"/>
      <c r="H94" s="38"/>
      <c r="I94" s="38"/>
      <c r="J94" s="39"/>
      <c r="K94" s="45"/>
      <c r="L94" s="46"/>
    </row>
    <row r="95" spans="3:12" ht="14.45" customHeight="1" x14ac:dyDescent="0.25">
      <c r="C95" s="37"/>
      <c r="D95" s="38"/>
      <c r="E95" s="38"/>
      <c r="F95" s="38"/>
      <c r="G95" s="38"/>
      <c r="H95" s="38"/>
      <c r="I95" s="38"/>
      <c r="J95" s="39"/>
      <c r="K95" s="45"/>
      <c r="L95" s="46"/>
    </row>
    <row r="96" spans="3:12" ht="14.45" customHeight="1" x14ac:dyDescent="0.25">
      <c r="C96" s="37"/>
      <c r="D96" s="38"/>
      <c r="E96" s="38"/>
      <c r="F96" s="38"/>
      <c r="G96" s="38"/>
      <c r="H96" s="38"/>
      <c r="I96" s="38"/>
      <c r="J96" s="39"/>
      <c r="K96" s="45"/>
      <c r="L96" s="46"/>
    </row>
    <row r="97" spans="3:12" ht="14.45" customHeight="1" x14ac:dyDescent="0.25">
      <c r="C97" s="37"/>
      <c r="D97" s="38"/>
      <c r="E97" s="38"/>
      <c r="F97" s="38"/>
      <c r="G97" s="38"/>
      <c r="H97" s="38"/>
      <c r="I97" s="38"/>
      <c r="J97" s="39"/>
      <c r="K97" s="45"/>
      <c r="L97" s="46"/>
    </row>
    <row r="98" spans="3:12" x14ac:dyDescent="0.25">
      <c r="C98" s="40"/>
      <c r="D98" s="41"/>
      <c r="E98" s="41"/>
      <c r="F98" s="41"/>
      <c r="G98" s="41"/>
      <c r="H98" s="41"/>
      <c r="I98" s="41"/>
      <c r="J98" s="42"/>
      <c r="K98" s="47"/>
      <c r="L98" s="48"/>
    </row>
    <row r="100" spans="3:12" x14ac:dyDescent="0.25">
      <c r="C100" s="25" t="s">
        <v>28</v>
      </c>
      <c r="D100" s="25"/>
      <c r="E100" s="25"/>
      <c r="F100" s="25"/>
      <c r="G100" s="25"/>
      <c r="H100" s="25"/>
      <c r="I100" s="25"/>
      <c r="J100" s="25"/>
      <c r="K100" s="25"/>
      <c r="L100" s="25"/>
    </row>
    <row r="101" spans="3:12" ht="37.5" customHeight="1" x14ac:dyDescent="0.25">
      <c r="C101" s="25"/>
      <c r="D101" s="25"/>
      <c r="E101" s="25"/>
      <c r="F101" s="25"/>
      <c r="G101" s="25"/>
      <c r="H101" s="25"/>
      <c r="I101" s="25"/>
      <c r="J101" s="25"/>
      <c r="K101" s="25"/>
      <c r="L101" s="25"/>
    </row>
    <row r="103" spans="3:12" x14ac:dyDescent="0.25">
      <c r="C103" s="33" t="s">
        <v>29</v>
      </c>
      <c r="D103" s="33"/>
      <c r="E103" s="33"/>
      <c r="F103" s="33"/>
      <c r="G103" s="33"/>
      <c r="H103" s="33"/>
      <c r="I103" s="33"/>
      <c r="J103" s="33"/>
      <c r="K103" s="33"/>
      <c r="L103" s="33"/>
    </row>
    <row r="104" spans="3:12" x14ac:dyDescent="0.25">
      <c r="C104" s="33"/>
      <c r="D104" s="33"/>
      <c r="E104" s="33"/>
      <c r="F104" s="33"/>
      <c r="G104" s="33"/>
      <c r="H104" s="33"/>
      <c r="I104" s="33"/>
      <c r="J104" s="33"/>
      <c r="K104" s="33"/>
      <c r="L104" s="33"/>
    </row>
    <row r="106" spans="3:12" x14ac:dyDescent="0.25">
      <c r="C106" t="s">
        <v>38</v>
      </c>
    </row>
    <row r="108" spans="3:12" x14ac:dyDescent="0.25">
      <c r="C108" s="23"/>
      <c r="D108" s="23"/>
      <c r="E108" s="23"/>
      <c r="F108" s="23"/>
      <c r="G108" s="8" t="s">
        <v>33</v>
      </c>
      <c r="H108" s="8" t="s">
        <v>34</v>
      </c>
      <c r="I108" s="8" t="s">
        <v>35</v>
      </c>
      <c r="J108" s="8" t="s">
        <v>36</v>
      </c>
    </row>
    <row r="109" spans="3:12" x14ac:dyDescent="0.25">
      <c r="C109" s="27" t="s">
        <v>30</v>
      </c>
      <c r="D109" s="27"/>
      <c r="E109" s="27"/>
      <c r="F109" s="27"/>
      <c r="G109" s="4"/>
      <c r="H109" s="4"/>
      <c r="I109" s="4"/>
      <c r="J109" s="4">
        <f>G109+H109+I109</f>
        <v>0</v>
      </c>
    </row>
    <row r="110" spans="3:12" x14ac:dyDescent="0.25">
      <c r="C110" s="27" t="s">
        <v>31</v>
      </c>
      <c r="D110" s="27"/>
      <c r="E110" s="27"/>
      <c r="F110" s="27"/>
      <c r="G110" s="4"/>
      <c r="H110" s="4"/>
      <c r="I110" s="4"/>
      <c r="J110" s="4">
        <f>G110+H110+I110</f>
        <v>0</v>
      </c>
    </row>
    <row r="111" spans="3:12" x14ac:dyDescent="0.25">
      <c r="C111" s="27" t="s">
        <v>32</v>
      </c>
      <c r="D111" s="27"/>
      <c r="E111" s="27"/>
      <c r="F111" s="27"/>
      <c r="G111" s="4">
        <f>G109+G110</f>
        <v>0</v>
      </c>
      <c r="H111" s="4">
        <f>H109+H110</f>
        <v>0</v>
      </c>
      <c r="I111" s="4">
        <f>I109+I110</f>
        <v>0</v>
      </c>
      <c r="J111" s="4">
        <f>J109+J110</f>
        <v>0</v>
      </c>
    </row>
    <row r="113" spans="3:12" x14ac:dyDescent="0.25">
      <c r="C113" t="s">
        <v>37</v>
      </c>
    </row>
    <row r="115" spans="3:12" x14ac:dyDescent="0.25">
      <c r="C115" s="23"/>
      <c r="D115" s="23"/>
      <c r="E115" s="23"/>
      <c r="F115" s="23"/>
      <c r="G115" s="8" t="s">
        <v>33</v>
      </c>
      <c r="H115" s="8" t="s">
        <v>34</v>
      </c>
      <c r="I115" s="8" t="s">
        <v>35</v>
      </c>
      <c r="J115" s="8" t="s">
        <v>36</v>
      </c>
    </row>
    <row r="116" spans="3:12" x14ac:dyDescent="0.25">
      <c r="C116" s="27" t="s">
        <v>39</v>
      </c>
      <c r="D116" s="27"/>
      <c r="E116" s="27"/>
      <c r="F116" s="27"/>
      <c r="G116" s="4"/>
      <c r="H116" s="4"/>
      <c r="I116" s="4"/>
      <c r="J116" s="4">
        <f>G116+H116+I116</f>
        <v>0</v>
      </c>
    </row>
    <row r="117" spans="3:12" x14ac:dyDescent="0.25">
      <c r="C117" s="27" t="s">
        <v>40</v>
      </c>
      <c r="D117" s="27"/>
      <c r="E117" s="27"/>
      <c r="F117" s="27"/>
      <c r="G117" s="4"/>
      <c r="H117" s="4"/>
      <c r="I117" s="4"/>
      <c r="J117" s="4">
        <f>G117+H117+I117</f>
        <v>0</v>
      </c>
    </row>
    <row r="118" spans="3:12" x14ac:dyDescent="0.25">
      <c r="C118" s="27" t="s">
        <v>41</v>
      </c>
      <c r="D118" s="27"/>
      <c r="E118" s="27"/>
      <c r="F118" s="27"/>
      <c r="G118" s="4"/>
      <c r="H118" s="4"/>
      <c r="I118" s="4"/>
      <c r="J118" s="4">
        <f>G118+H118+I118</f>
        <v>0</v>
      </c>
    </row>
    <row r="119" spans="3:12" x14ac:dyDescent="0.25">
      <c r="C119" s="27" t="s">
        <v>42</v>
      </c>
      <c r="D119" s="27"/>
      <c r="E119" s="27"/>
      <c r="F119" s="27"/>
      <c r="G119" s="4"/>
      <c r="H119" s="4"/>
      <c r="I119" s="4"/>
      <c r="J119" s="4">
        <f>G119+H119+I119</f>
        <v>0</v>
      </c>
    </row>
    <row r="120" spans="3:12" x14ac:dyDescent="0.25">
      <c r="C120" s="27" t="s">
        <v>32</v>
      </c>
      <c r="D120" s="27"/>
      <c r="E120" s="27"/>
      <c r="F120" s="27"/>
      <c r="G120" s="4">
        <f>G116+G117+G118+G119</f>
        <v>0</v>
      </c>
      <c r="H120" s="4">
        <f>H116+H117+H118+H119</f>
        <v>0</v>
      </c>
      <c r="I120" s="4">
        <f>I116+I117+I118+I119</f>
        <v>0</v>
      </c>
      <c r="J120" s="4">
        <f>J116+J117+J118+J119</f>
        <v>0</v>
      </c>
    </row>
    <row r="122" spans="3:12" x14ac:dyDescent="0.25">
      <c r="C122" s="33" t="s">
        <v>43</v>
      </c>
      <c r="D122" s="33"/>
      <c r="E122" s="33"/>
      <c r="F122" s="33"/>
      <c r="G122" s="33"/>
      <c r="H122" s="33"/>
      <c r="I122" s="33"/>
      <c r="J122" s="33"/>
      <c r="K122" s="33"/>
      <c r="L122" s="33"/>
    </row>
    <row r="123" spans="3:12" x14ac:dyDescent="0.25">
      <c r="C123" s="33"/>
      <c r="D123" s="33"/>
      <c r="E123" s="33"/>
      <c r="F123" s="33"/>
      <c r="G123" s="33"/>
      <c r="H123" s="33"/>
      <c r="I123" s="33"/>
      <c r="J123" s="33"/>
      <c r="K123" s="33"/>
      <c r="L123" s="33"/>
    </row>
    <row r="125" spans="3:12" x14ac:dyDescent="0.25">
      <c r="C125" s="24" t="s">
        <v>44</v>
      </c>
      <c r="D125" s="24"/>
      <c r="E125" s="24" t="s">
        <v>45</v>
      </c>
      <c r="F125" s="24"/>
      <c r="G125" s="24"/>
      <c r="H125" s="24" t="s">
        <v>46</v>
      </c>
      <c r="I125" s="24"/>
      <c r="J125" s="24"/>
      <c r="K125" s="24"/>
      <c r="L125" s="8" t="s">
        <v>36</v>
      </c>
    </row>
    <row r="126" spans="3:12" x14ac:dyDescent="0.25">
      <c r="C126" s="9" t="s">
        <v>239</v>
      </c>
      <c r="D126" s="8" t="s">
        <v>240</v>
      </c>
      <c r="E126" s="8">
        <v>1</v>
      </c>
      <c r="F126" s="8">
        <v>2</v>
      </c>
      <c r="G126" s="8">
        <v>3</v>
      </c>
      <c r="H126" s="8">
        <v>1</v>
      </c>
      <c r="I126" s="8">
        <v>2</v>
      </c>
      <c r="J126" s="8">
        <v>3</v>
      </c>
      <c r="K126" s="8">
        <v>4</v>
      </c>
      <c r="L126" s="9"/>
    </row>
    <row r="127" spans="3:12" x14ac:dyDescent="0.25">
      <c r="C127" s="10" t="s">
        <v>33</v>
      </c>
      <c r="D127" s="10"/>
      <c r="E127" s="4"/>
      <c r="F127" s="4"/>
      <c r="G127" s="4"/>
      <c r="H127" s="4"/>
      <c r="I127" s="4"/>
      <c r="J127" s="4"/>
      <c r="K127" s="4"/>
      <c r="L127" s="4">
        <f>E127+F127+G127+H127+I127+J127+K127+D127</f>
        <v>0</v>
      </c>
    </row>
    <row r="128" spans="3:12" x14ac:dyDescent="0.25">
      <c r="C128" s="10" t="s">
        <v>34</v>
      </c>
      <c r="D128" s="10"/>
      <c r="E128" s="4"/>
      <c r="F128" s="4"/>
      <c r="G128" s="4"/>
      <c r="H128" s="4"/>
      <c r="I128" s="4"/>
      <c r="J128" s="4"/>
      <c r="K128" s="4"/>
      <c r="L128" s="4">
        <f t="shared" ref="L128:L130" si="0">E128+F128+G128+H128+I128+J128+K128+D128</f>
        <v>0</v>
      </c>
    </row>
    <row r="129" spans="3:12" x14ac:dyDescent="0.25">
      <c r="C129" s="10" t="s">
        <v>35</v>
      </c>
      <c r="D129" s="10"/>
      <c r="E129" s="4"/>
      <c r="F129" s="4"/>
      <c r="G129" s="4"/>
      <c r="H129" s="4"/>
      <c r="I129" s="4"/>
      <c r="J129" s="4"/>
      <c r="K129" s="4"/>
      <c r="L129" s="4">
        <f t="shared" si="0"/>
        <v>0</v>
      </c>
    </row>
    <row r="130" spans="3:12" x14ac:dyDescent="0.25">
      <c r="C130" s="10" t="s">
        <v>36</v>
      </c>
      <c r="D130" s="4">
        <f>D127+D128+D129</f>
        <v>0</v>
      </c>
      <c r="E130" s="4">
        <f>E127+E128+E129</f>
        <v>0</v>
      </c>
      <c r="F130" s="4">
        <f t="shared" ref="F130:K130" si="1">F127+F128+F129</f>
        <v>0</v>
      </c>
      <c r="G130" s="4">
        <f t="shared" si="1"/>
        <v>0</v>
      </c>
      <c r="H130" s="4">
        <f t="shared" si="1"/>
        <v>0</v>
      </c>
      <c r="I130" s="4">
        <f t="shared" si="1"/>
        <v>0</v>
      </c>
      <c r="J130" s="4">
        <f t="shared" si="1"/>
        <v>0</v>
      </c>
      <c r="K130" s="4">
        <f t="shared" si="1"/>
        <v>0</v>
      </c>
      <c r="L130" s="4">
        <f t="shared" si="0"/>
        <v>0</v>
      </c>
    </row>
    <row r="132" spans="3:12" x14ac:dyDescent="0.25">
      <c r="C132" s="24" t="s">
        <v>44</v>
      </c>
      <c r="D132" s="24"/>
      <c r="E132" s="24" t="s">
        <v>46</v>
      </c>
      <c r="F132" s="24"/>
      <c r="G132" s="24"/>
      <c r="H132" s="24"/>
      <c r="I132" s="8" t="s">
        <v>36</v>
      </c>
    </row>
    <row r="133" spans="3:12" x14ac:dyDescent="0.25">
      <c r="C133" s="9" t="s">
        <v>239</v>
      </c>
      <c r="D133" s="11" t="s">
        <v>241</v>
      </c>
      <c r="E133" s="8">
        <v>1</v>
      </c>
      <c r="F133" s="8">
        <v>2</v>
      </c>
      <c r="G133" s="8">
        <v>3</v>
      </c>
      <c r="H133" s="8">
        <v>4</v>
      </c>
      <c r="I133" s="9"/>
    </row>
    <row r="134" spans="3:12" x14ac:dyDescent="0.25">
      <c r="C134" s="10" t="s">
        <v>33</v>
      </c>
      <c r="D134" s="10"/>
      <c r="E134" s="4"/>
      <c r="F134" s="4"/>
      <c r="G134" s="4"/>
      <c r="H134" s="4"/>
      <c r="I134" s="4">
        <f>E134+F134+G134+H134+D134</f>
        <v>0</v>
      </c>
    </row>
    <row r="135" spans="3:12" x14ac:dyDescent="0.25">
      <c r="C135" s="10" t="s">
        <v>34</v>
      </c>
      <c r="D135" s="10"/>
      <c r="E135" s="4"/>
      <c r="F135" s="4"/>
      <c r="G135" s="4"/>
      <c r="H135" s="4"/>
      <c r="I135" s="4">
        <f t="shared" ref="I135:I137" si="2">E135+F135+G135+H135+D135</f>
        <v>0</v>
      </c>
    </row>
    <row r="136" spans="3:12" x14ac:dyDescent="0.25">
      <c r="C136" s="10" t="s">
        <v>35</v>
      </c>
      <c r="D136" s="10"/>
      <c r="E136" s="4"/>
      <c r="F136" s="4"/>
      <c r="G136" s="4"/>
      <c r="H136" s="4"/>
      <c r="I136" s="4">
        <f t="shared" si="2"/>
        <v>0</v>
      </c>
    </row>
    <row r="137" spans="3:12" x14ac:dyDescent="0.25">
      <c r="C137" s="10" t="s">
        <v>36</v>
      </c>
      <c r="D137" s="4">
        <f>D134+D135+D136</f>
        <v>0</v>
      </c>
      <c r="E137" s="4">
        <f>E134+E135+E136</f>
        <v>0</v>
      </c>
      <c r="F137" s="4">
        <f t="shared" ref="F137:H137" si="3">F134+F135+F136</f>
        <v>0</v>
      </c>
      <c r="G137" s="4">
        <f t="shared" si="3"/>
        <v>0</v>
      </c>
      <c r="H137" s="4">
        <f t="shared" si="3"/>
        <v>0</v>
      </c>
      <c r="I137" s="4">
        <f t="shared" si="2"/>
        <v>0</v>
      </c>
    </row>
    <row r="139" spans="3:12" x14ac:dyDescent="0.25">
      <c r="C139" t="s">
        <v>47</v>
      </c>
    </row>
    <row r="141" spans="3:12" x14ac:dyDescent="0.25">
      <c r="C141" s="23"/>
      <c r="D141" s="23"/>
      <c r="E141" s="23"/>
      <c r="F141" s="23"/>
      <c r="G141" s="8" t="s">
        <v>48</v>
      </c>
      <c r="H141" s="8" t="s">
        <v>49</v>
      </c>
      <c r="I141" s="8" t="s">
        <v>50</v>
      </c>
      <c r="J141" s="8" t="s">
        <v>51</v>
      </c>
      <c r="K141" s="8" t="s">
        <v>52</v>
      </c>
      <c r="L141" s="8" t="s">
        <v>36</v>
      </c>
    </row>
    <row r="142" spans="3:12" x14ac:dyDescent="0.25">
      <c r="C142" s="28" t="s">
        <v>53</v>
      </c>
      <c r="D142" s="28"/>
      <c r="E142" s="28"/>
      <c r="F142" s="28"/>
      <c r="G142" s="22"/>
      <c r="H142" s="22"/>
      <c r="I142" s="22"/>
      <c r="J142" s="22"/>
      <c r="K142" s="22"/>
      <c r="L142" s="22">
        <f>G142+H142+I142+J142+K142</f>
        <v>0</v>
      </c>
    </row>
    <row r="143" spans="3:12" ht="30" customHeight="1" x14ac:dyDescent="0.25">
      <c r="C143" s="28"/>
      <c r="D143" s="28"/>
      <c r="E143" s="28"/>
      <c r="F143" s="28"/>
      <c r="G143" s="22"/>
      <c r="H143" s="22"/>
      <c r="I143" s="22"/>
      <c r="J143" s="22"/>
      <c r="K143" s="22"/>
      <c r="L143" s="22"/>
    </row>
    <row r="144" spans="3:12" x14ac:dyDescent="0.25">
      <c r="C144" s="28" t="s">
        <v>54</v>
      </c>
      <c r="D144" s="28"/>
      <c r="E144" s="28"/>
      <c r="F144" s="28"/>
      <c r="G144" s="22"/>
      <c r="H144" s="22"/>
      <c r="I144" s="22"/>
      <c r="J144" s="22"/>
      <c r="K144" s="22"/>
      <c r="L144" s="22">
        <f>G144+H144+I144+J144+K144</f>
        <v>0</v>
      </c>
    </row>
    <row r="145" spans="3:12" x14ac:dyDescent="0.25">
      <c r="C145" s="28"/>
      <c r="D145" s="28"/>
      <c r="E145" s="28"/>
      <c r="F145" s="28"/>
      <c r="G145" s="22"/>
      <c r="H145" s="22"/>
      <c r="I145" s="22"/>
      <c r="J145" s="22"/>
      <c r="K145" s="22"/>
      <c r="L145" s="22"/>
    </row>
    <row r="146" spans="3:12" x14ac:dyDescent="0.25">
      <c r="C146" s="10" t="s">
        <v>225</v>
      </c>
      <c r="D146" s="10"/>
      <c r="E146" s="10"/>
      <c r="F146" s="10"/>
      <c r="G146" s="4"/>
      <c r="H146" s="4"/>
      <c r="I146" s="4"/>
      <c r="J146" s="4"/>
      <c r="K146" s="4"/>
      <c r="L146" s="4">
        <f>G146+H146+I146+J146+K146</f>
        <v>0</v>
      </c>
    </row>
    <row r="148" spans="3:12" x14ac:dyDescent="0.25">
      <c r="C148" s="32" t="s">
        <v>55</v>
      </c>
      <c r="D148" s="32"/>
      <c r="E148" s="32"/>
      <c r="F148" s="32"/>
      <c r="G148" s="32"/>
      <c r="H148" s="32"/>
      <c r="I148" s="32"/>
      <c r="J148" s="32"/>
      <c r="K148" s="32"/>
      <c r="L148" s="32"/>
    </row>
    <row r="149" spans="3:12" x14ac:dyDescent="0.25">
      <c r="C149" s="32"/>
      <c r="D149" s="32"/>
      <c r="E149" s="32"/>
      <c r="F149" s="32"/>
      <c r="G149" s="32"/>
      <c r="H149" s="32"/>
      <c r="I149" s="32"/>
      <c r="J149" s="32"/>
      <c r="K149" s="32"/>
      <c r="L149" s="32"/>
    </row>
    <row r="151" spans="3:12" x14ac:dyDescent="0.25">
      <c r="C151" s="23"/>
      <c r="D151" s="23"/>
      <c r="E151" s="23"/>
      <c r="F151" s="23"/>
      <c r="G151" s="8" t="s">
        <v>48</v>
      </c>
      <c r="H151" s="8" t="s">
        <v>49</v>
      </c>
      <c r="I151" s="8" t="s">
        <v>50</v>
      </c>
      <c r="J151" s="8" t="s">
        <v>51</v>
      </c>
      <c r="K151" s="8" t="s">
        <v>52</v>
      </c>
      <c r="L151" s="8" t="s">
        <v>36</v>
      </c>
    </row>
    <row r="152" spans="3:12" x14ac:dyDescent="0.25">
      <c r="C152" s="28" t="s">
        <v>226</v>
      </c>
      <c r="D152" s="28"/>
      <c r="E152" s="28"/>
      <c r="F152" s="28"/>
      <c r="G152" s="22"/>
      <c r="H152" s="22"/>
      <c r="I152" s="22"/>
      <c r="J152" s="22"/>
      <c r="K152" s="22"/>
      <c r="L152" s="22">
        <f>G152+H152+I152+J152+K152</f>
        <v>0</v>
      </c>
    </row>
    <row r="153" spans="3:12" x14ac:dyDescent="0.25">
      <c r="C153" s="28"/>
      <c r="D153" s="28"/>
      <c r="E153" s="28"/>
      <c r="F153" s="28"/>
      <c r="G153" s="22"/>
      <c r="H153" s="22"/>
      <c r="I153" s="22"/>
      <c r="J153" s="22"/>
      <c r="K153" s="22"/>
      <c r="L153" s="22"/>
    </row>
    <row r="154" spans="3:12" x14ac:dyDescent="0.25">
      <c r="C154" s="28"/>
      <c r="D154" s="28"/>
      <c r="E154" s="28"/>
      <c r="F154" s="28"/>
      <c r="G154" s="22"/>
      <c r="H154" s="22"/>
      <c r="I154" s="22"/>
      <c r="J154" s="22"/>
      <c r="K154" s="22"/>
      <c r="L154" s="22"/>
    </row>
    <row r="155" spans="3:12" ht="30" customHeight="1" x14ac:dyDescent="0.25">
      <c r="C155" s="28"/>
      <c r="D155" s="28"/>
      <c r="E155" s="28"/>
      <c r="F155" s="28"/>
      <c r="G155" s="22"/>
      <c r="H155" s="22"/>
      <c r="I155" s="22"/>
      <c r="J155" s="22"/>
      <c r="K155" s="22"/>
      <c r="L155" s="22"/>
    </row>
    <row r="156" spans="3:12" x14ac:dyDescent="0.25">
      <c r="C156" s="27" t="s">
        <v>56</v>
      </c>
      <c r="D156" s="27"/>
      <c r="E156" s="27"/>
      <c r="F156" s="27"/>
      <c r="G156" s="3"/>
      <c r="H156" s="3"/>
      <c r="I156" s="3"/>
      <c r="J156" s="3"/>
      <c r="K156" s="3"/>
      <c r="L156" s="4">
        <f>K156+J156+I156+H156+G156</f>
        <v>0</v>
      </c>
    </row>
    <row r="157" spans="3:12" x14ac:dyDescent="0.25">
      <c r="C157" s="28" t="s">
        <v>57</v>
      </c>
      <c r="D157" s="28"/>
      <c r="E157" s="28"/>
      <c r="F157" s="28"/>
      <c r="G157" s="22"/>
      <c r="H157" s="22"/>
      <c r="I157" s="22"/>
      <c r="J157" s="22"/>
      <c r="K157" s="22"/>
      <c r="L157" s="22">
        <f>K157+J157+I157+H157+G157</f>
        <v>0</v>
      </c>
    </row>
    <row r="158" spans="3:12" x14ac:dyDescent="0.25">
      <c r="C158" s="28"/>
      <c r="D158" s="28"/>
      <c r="E158" s="28"/>
      <c r="F158" s="28"/>
      <c r="G158" s="22"/>
      <c r="H158" s="22"/>
      <c r="I158" s="22"/>
      <c r="J158" s="22"/>
      <c r="K158" s="22"/>
      <c r="L158" s="22"/>
    </row>
    <row r="160" spans="3:12" x14ac:dyDescent="0.25">
      <c r="C160" t="s">
        <v>58</v>
      </c>
    </row>
    <row r="162" spans="1:12" x14ac:dyDescent="0.25">
      <c r="C162" s="23"/>
      <c r="D162" s="23"/>
      <c r="E162" s="8" t="s">
        <v>48</v>
      </c>
      <c r="F162" s="8" t="s">
        <v>49</v>
      </c>
      <c r="G162" s="8" t="s">
        <v>50</v>
      </c>
      <c r="H162" s="8" t="s">
        <v>51</v>
      </c>
      <c r="I162" s="8" t="s">
        <v>52</v>
      </c>
      <c r="J162" s="8" t="s">
        <v>36</v>
      </c>
    </row>
    <row r="163" spans="1:12" x14ac:dyDescent="0.25">
      <c r="A163" s="7"/>
      <c r="C163" s="24" t="s">
        <v>33</v>
      </c>
      <c r="D163" s="24"/>
      <c r="E163" s="4"/>
      <c r="F163" s="4"/>
      <c r="G163" s="4"/>
      <c r="H163" s="4"/>
      <c r="I163" s="4"/>
      <c r="J163" s="4">
        <f>E163+F163+G163+H163+I163</f>
        <v>0</v>
      </c>
    </row>
    <row r="164" spans="1:12" x14ac:dyDescent="0.25">
      <c r="A164" s="7"/>
      <c r="C164" s="24" t="s">
        <v>34</v>
      </c>
      <c r="D164" s="24"/>
      <c r="E164" s="4"/>
      <c r="F164" s="4"/>
      <c r="G164" s="4"/>
      <c r="H164" s="4"/>
      <c r="I164" s="4"/>
      <c r="J164" s="4">
        <f t="shared" ref="J164:J165" si="4">E164+F164+G164+H164+I164</f>
        <v>0</v>
      </c>
    </row>
    <row r="165" spans="1:12" x14ac:dyDescent="0.25">
      <c r="A165" s="7"/>
      <c r="C165" s="24" t="s">
        <v>35</v>
      </c>
      <c r="D165" s="24"/>
      <c r="E165" s="4"/>
      <c r="F165" s="4"/>
      <c r="G165" s="4"/>
      <c r="H165" s="4"/>
      <c r="I165" s="4"/>
      <c r="J165" s="4">
        <f t="shared" si="4"/>
        <v>0</v>
      </c>
    </row>
    <row r="166" spans="1:12" x14ac:dyDescent="0.25">
      <c r="A166" s="7"/>
      <c r="C166" s="24" t="s">
        <v>36</v>
      </c>
      <c r="D166" s="24"/>
      <c r="E166" s="4">
        <f t="shared" ref="E166:I166" si="5">E163+E164+E165</f>
        <v>0</v>
      </c>
      <c r="F166" s="4">
        <f t="shared" si="5"/>
        <v>0</v>
      </c>
      <c r="G166" s="4">
        <f t="shared" si="5"/>
        <v>0</v>
      </c>
      <c r="H166" s="4">
        <f t="shared" si="5"/>
        <v>0</v>
      </c>
      <c r="I166" s="4">
        <f t="shared" si="5"/>
        <v>0</v>
      </c>
      <c r="J166" s="4">
        <f>J163+J164+J165</f>
        <v>0</v>
      </c>
    </row>
    <row r="167" spans="1:12" x14ac:dyDescent="0.25">
      <c r="A167" s="7"/>
      <c r="C167" s="11"/>
      <c r="D167" s="11"/>
      <c r="E167" s="12"/>
      <c r="F167" s="12"/>
      <c r="G167" s="12"/>
      <c r="H167" s="12"/>
      <c r="I167" s="12"/>
      <c r="J167" s="12"/>
    </row>
    <row r="168" spans="1:12" x14ac:dyDescent="0.25">
      <c r="A168" s="7"/>
      <c r="C168" s="25" t="s">
        <v>227</v>
      </c>
      <c r="D168" s="25"/>
      <c r="E168" s="25"/>
      <c r="F168" s="25"/>
      <c r="G168" s="25"/>
      <c r="H168" s="25"/>
      <c r="I168" s="25"/>
      <c r="J168" s="25"/>
      <c r="K168" s="25"/>
      <c r="L168" s="25"/>
    </row>
    <row r="169" spans="1:12" ht="3" customHeight="1" x14ac:dyDescent="0.25">
      <c r="A169" s="6"/>
      <c r="C169" s="25"/>
      <c r="D169" s="25"/>
      <c r="E169" s="25"/>
      <c r="F169" s="25"/>
      <c r="G169" s="25"/>
      <c r="H169" s="25"/>
      <c r="I169" s="25"/>
      <c r="J169" s="25"/>
      <c r="K169" s="25"/>
      <c r="L169" s="25"/>
    </row>
    <row r="170" spans="1:12" x14ac:dyDescent="0.25">
      <c r="A170" s="6"/>
      <c r="C170" s="11"/>
      <c r="D170" s="11"/>
      <c r="E170" s="12"/>
      <c r="F170" s="12"/>
      <c r="G170" s="12"/>
      <c r="H170" s="12"/>
      <c r="I170" s="12"/>
      <c r="J170" s="12"/>
    </row>
    <row r="171" spans="1:12" x14ac:dyDescent="0.25">
      <c r="A171" s="6"/>
      <c r="C171" s="23"/>
      <c r="D171" s="23"/>
      <c r="E171" s="26" t="s">
        <v>230</v>
      </c>
      <c r="F171" s="26"/>
      <c r="G171" s="26" t="s">
        <v>231</v>
      </c>
      <c r="H171" s="26"/>
      <c r="I171" s="12"/>
      <c r="J171" s="12"/>
    </row>
    <row r="172" spans="1:12" x14ac:dyDescent="0.25">
      <c r="A172" s="6"/>
      <c r="C172" s="24" t="s">
        <v>228</v>
      </c>
      <c r="D172" s="24"/>
      <c r="E172" s="22"/>
      <c r="F172" s="22"/>
      <c r="G172" s="22"/>
      <c r="H172" s="22"/>
      <c r="I172" s="12"/>
      <c r="J172" s="12"/>
    </row>
    <row r="173" spans="1:12" x14ac:dyDescent="0.25">
      <c r="A173" s="6"/>
      <c r="C173" s="24" t="s">
        <v>229</v>
      </c>
      <c r="D173" s="24"/>
      <c r="E173" s="22"/>
      <c r="F173" s="22"/>
      <c r="G173" s="22"/>
      <c r="H173" s="22"/>
      <c r="I173" s="12"/>
      <c r="J173" s="12"/>
    </row>
    <row r="174" spans="1:12" x14ac:dyDescent="0.25">
      <c r="A174" s="6"/>
      <c r="C174" s="11"/>
      <c r="D174" s="11"/>
      <c r="E174" s="12"/>
      <c r="F174" s="12"/>
      <c r="G174" s="12"/>
      <c r="H174" s="12"/>
      <c r="I174" s="12"/>
      <c r="J174" s="12"/>
    </row>
    <row r="175" spans="1:12" x14ac:dyDescent="0.25">
      <c r="A175" s="6"/>
    </row>
    <row r="176" spans="1:12" x14ac:dyDescent="0.25">
      <c r="A176" s="6"/>
    </row>
    <row r="177" spans="1:14" x14ac:dyDescent="0.25">
      <c r="A177" s="6"/>
      <c r="N177" s="5"/>
    </row>
    <row r="178" spans="1:14" x14ac:dyDescent="0.25">
      <c r="A178" s="6"/>
      <c r="N178" s="5"/>
    </row>
    <row r="179" spans="1:14" x14ac:dyDescent="0.25">
      <c r="A179" s="6"/>
      <c r="C179" t="s">
        <v>59</v>
      </c>
      <c r="N179" s="5"/>
    </row>
    <row r="180" spans="1:14" x14ac:dyDescent="0.25">
      <c r="A180" s="6"/>
      <c r="N180" s="5"/>
    </row>
    <row r="181" spans="1:14" x14ac:dyDescent="0.25">
      <c r="A181" s="6"/>
      <c r="N181" s="5"/>
    </row>
    <row r="182" spans="1:14" x14ac:dyDescent="0.25">
      <c r="A182" s="6"/>
      <c r="N182" s="5"/>
    </row>
    <row r="183" spans="1:14" x14ac:dyDescent="0.25">
      <c r="A183" s="6"/>
      <c r="D183" s="29" t="s">
        <v>60</v>
      </c>
      <c r="E183" s="29"/>
      <c r="F183" s="29"/>
      <c r="G183" s="29"/>
      <c r="N183" s="5"/>
    </row>
    <row r="184" spans="1:14" x14ac:dyDescent="0.25">
      <c r="A184" s="6"/>
      <c r="N184" s="5"/>
    </row>
    <row r="185" spans="1:14" x14ac:dyDescent="0.25">
      <c r="A185" s="6"/>
      <c r="C185" t="s">
        <v>61</v>
      </c>
      <c r="D185" s="19"/>
      <c r="E185" s="20"/>
      <c r="F185" s="20"/>
      <c r="G185" s="20"/>
      <c r="H185" s="20"/>
      <c r="I185" s="20"/>
      <c r="J185" s="20"/>
      <c r="K185" s="20"/>
      <c r="L185" s="21"/>
      <c r="N185" s="5"/>
    </row>
    <row r="186" spans="1:14" x14ac:dyDescent="0.25">
      <c r="A186" s="6"/>
      <c r="N186" s="5"/>
    </row>
    <row r="187" spans="1:14" x14ac:dyDescent="0.25">
      <c r="A187" s="6"/>
      <c r="C187" t="s">
        <v>62</v>
      </c>
      <c r="D187" s="30"/>
      <c r="E187" s="31"/>
      <c r="N187" s="5"/>
    </row>
    <row r="188" spans="1:14" x14ac:dyDescent="0.25">
      <c r="A188" s="6"/>
      <c r="N188" s="5"/>
    </row>
    <row r="189" spans="1:14" x14ac:dyDescent="0.25">
      <c r="C189" s="13" t="s">
        <v>63</v>
      </c>
      <c r="D189" s="13"/>
      <c r="E189" s="13"/>
      <c r="F189" s="16"/>
      <c r="G189" s="17"/>
      <c r="H189" s="17"/>
      <c r="I189" s="17"/>
      <c r="J189" s="17"/>
      <c r="K189" s="17"/>
      <c r="L189" s="18"/>
      <c r="N189" s="5"/>
    </row>
    <row r="190" spans="1:14" x14ac:dyDescent="0.25">
      <c r="N190" s="5"/>
    </row>
    <row r="191" spans="1:14" x14ac:dyDescent="0.25">
      <c r="N191" s="5"/>
    </row>
    <row r="192" spans="1:14" ht="9" customHeight="1" x14ac:dyDescent="0.25">
      <c r="D192" s="5"/>
      <c r="E192" s="5"/>
      <c r="F192" s="5"/>
      <c r="G192" s="5"/>
      <c r="H192" s="5"/>
      <c r="I192" s="5"/>
      <c r="J192" s="5"/>
      <c r="K192" s="5"/>
      <c r="L192" s="5"/>
      <c r="M192" s="5"/>
      <c r="N192" s="5"/>
    </row>
  </sheetData>
  <sheetProtection formatCells="0" selectLockedCells="1"/>
  <mergeCells count="115">
    <mergeCell ref="G34:I34"/>
    <mergeCell ref="G35:I35"/>
    <mergeCell ref="G36:I36"/>
    <mergeCell ref="C38:F38"/>
    <mergeCell ref="G37:I37"/>
    <mergeCell ref="G38:I38"/>
    <mergeCell ref="C14:K14"/>
    <mergeCell ref="C32:F32"/>
    <mergeCell ref="G32:I32"/>
    <mergeCell ref="J32:L32"/>
    <mergeCell ref="C40:L41"/>
    <mergeCell ref="C4:L4"/>
    <mergeCell ref="C6:L9"/>
    <mergeCell ref="C11:L12"/>
    <mergeCell ref="C45:C46"/>
    <mergeCell ref="E45:E46"/>
    <mergeCell ref="G45:G46"/>
    <mergeCell ref="I45:I46"/>
    <mergeCell ref="K45:K46"/>
    <mergeCell ref="J33:L33"/>
    <mergeCell ref="J34:L34"/>
    <mergeCell ref="J35:L35"/>
    <mergeCell ref="J36:L36"/>
    <mergeCell ref="J37:L37"/>
    <mergeCell ref="J38:L38"/>
    <mergeCell ref="C16:L16"/>
    <mergeCell ref="C20:L22"/>
    <mergeCell ref="C26:L28"/>
    <mergeCell ref="C33:F33"/>
    <mergeCell ref="C34:F34"/>
    <mergeCell ref="C35:F35"/>
    <mergeCell ref="C36:F36"/>
    <mergeCell ref="C37:F37"/>
    <mergeCell ref="G33:I33"/>
    <mergeCell ref="C86:J92"/>
    <mergeCell ref="C77:L78"/>
    <mergeCell ref="C82:J85"/>
    <mergeCell ref="K82:L85"/>
    <mergeCell ref="K86:L92"/>
    <mergeCell ref="C50:L55"/>
    <mergeCell ref="C57:L58"/>
    <mergeCell ref="C60:L65"/>
    <mergeCell ref="C67:L68"/>
    <mergeCell ref="C70:L75"/>
    <mergeCell ref="C108:F108"/>
    <mergeCell ref="C109:F109"/>
    <mergeCell ref="C110:F110"/>
    <mergeCell ref="C111:F111"/>
    <mergeCell ref="C115:F115"/>
    <mergeCell ref="C116:F116"/>
    <mergeCell ref="C93:J98"/>
    <mergeCell ref="K93:L98"/>
    <mergeCell ref="C100:L101"/>
    <mergeCell ref="C103:L104"/>
    <mergeCell ref="C141:F141"/>
    <mergeCell ref="C142:F143"/>
    <mergeCell ref="G142:G143"/>
    <mergeCell ref="H142:H143"/>
    <mergeCell ref="I142:I143"/>
    <mergeCell ref="J142:J143"/>
    <mergeCell ref="E132:H132"/>
    <mergeCell ref="C132:D132"/>
    <mergeCell ref="C117:F117"/>
    <mergeCell ref="C118:F118"/>
    <mergeCell ref="C120:F120"/>
    <mergeCell ref="C119:F119"/>
    <mergeCell ref="C122:L123"/>
    <mergeCell ref="C125:D125"/>
    <mergeCell ref="E125:G125"/>
    <mergeCell ref="H125:K125"/>
    <mergeCell ref="C151:F151"/>
    <mergeCell ref="C152:F155"/>
    <mergeCell ref="G152:G155"/>
    <mergeCell ref="H152:H155"/>
    <mergeCell ref="I152:I155"/>
    <mergeCell ref="K142:K143"/>
    <mergeCell ref="L142:L143"/>
    <mergeCell ref="C144:F145"/>
    <mergeCell ref="G144:G145"/>
    <mergeCell ref="H144:H145"/>
    <mergeCell ref="I144:I145"/>
    <mergeCell ref="J144:J145"/>
    <mergeCell ref="K144:K145"/>
    <mergeCell ref="L144:L145"/>
    <mergeCell ref="J152:J155"/>
    <mergeCell ref="K152:K155"/>
    <mergeCell ref="L152:L155"/>
    <mergeCell ref="C148:L149"/>
    <mergeCell ref="C156:F156"/>
    <mergeCell ref="C157:F158"/>
    <mergeCell ref="G157:G158"/>
    <mergeCell ref="H157:H158"/>
    <mergeCell ref="I157:I158"/>
    <mergeCell ref="J157:J158"/>
    <mergeCell ref="K157:K158"/>
    <mergeCell ref="D183:G183"/>
    <mergeCell ref="D187:E187"/>
    <mergeCell ref="F189:L189"/>
    <mergeCell ref="D185:L185"/>
    <mergeCell ref="L157:L158"/>
    <mergeCell ref="C162:D162"/>
    <mergeCell ref="C163:D163"/>
    <mergeCell ref="C164:D164"/>
    <mergeCell ref="C165:D165"/>
    <mergeCell ref="C166:D166"/>
    <mergeCell ref="C168:L169"/>
    <mergeCell ref="C172:D172"/>
    <mergeCell ref="C171:D171"/>
    <mergeCell ref="C173:D173"/>
    <mergeCell ref="E171:F171"/>
    <mergeCell ref="G171:H171"/>
    <mergeCell ref="E172:F172"/>
    <mergeCell ref="E173:F173"/>
    <mergeCell ref="G172:H172"/>
    <mergeCell ref="G173:H173"/>
  </mergeCells>
  <pageMargins left="0.7" right="0.7" top="0.75" bottom="0.75" header="0.3" footer="0.3"/>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3</xdr:col>
                    <xdr:colOff>114300</xdr:colOff>
                    <xdr:row>44</xdr:row>
                    <xdr:rowOff>66675</xdr:rowOff>
                  </from>
                  <to>
                    <xdr:col>4</xdr:col>
                    <xdr:colOff>19050</xdr:colOff>
                    <xdr:row>45</xdr:row>
                    <xdr:rowOff>133350</xdr:rowOff>
                  </to>
                </anchor>
              </controlPr>
            </control>
          </mc:Choice>
        </mc:AlternateContent>
        <mc:AlternateContent xmlns:mc="http://schemas.openxmlformats.org/markup-compatibility/2006">
          <mc:Choice Requires="x14">
            <control shapeId="1027" r:id="rId5" name="Check Box 3">
              <controlPr locked="0" defaultSize="0" autoFill="0" autoLine="0" autoPict="0">
                <anchor moveWithCells="1">
                  <from>
                    <xdr:col>5</xdr:col>
                    <xdr:colOff>114300</xdr:colOff>
                    <xdr:row>44</xdr:row>
                    <xdr:rowOff>9525</xdr:rowOff>
                  </from>
                  <to>
                    <xdr:col>6</xdr:col>
                    <xdr:colOff>28575</xdr:colOff>
                    <xdr:row>46</xdr:row>
                    <xdr:rowOff>0</xdr:rowOff>
                  </to>
                </anchor>
              </controlPr>
            </control>
          </mc:Choice>
        </mc:AlternateContent>
        <mc:AlternateContent xmlns:mc="http://schemas.openxmlformats.org/markup-compatibility/2006">
          <mc:Choice Requires="x14">
            <control shapeId="1028" r:id="rId6" name="Check Box 4">
              <controlPr locked="0" defaultSize="0" autoFill="0" autoLine="0" autoPict="0">
                <anchor moveWithCells="1">
                  <from>
                    <xdr:col>7</xdr:col>
                    <xdr:colOff>114300</xdr:colOff>
                    <xdr:row>44</xdr:row>
                    <xdr:rowOff>28575</xdr:rowOff>
                  </from>
                  <to>
                    <xdr:col>8</xdr:col>
                    <xdr:colOff>76200</xdr:colOff>
                    <xdr:row>45</xdr:row>
                    <xdr:rowOff>152400</xdr:rowOff>
                  </to>
                </anchor>
              </controlPr>
            </control>
          </mc:Choice>
        </mc:AlternateContent>
        <mc:AlternateContent xmlns:mc="http://schemas.openxmlformats.org/markup-compatibility/2006">
          <mc:Choice Requires="x14">
            <control shapeId="1029" r:id="rId7" name="Check Box 5">
              <controlPr locked="0" defaultSize="0" autoFill="0" autoLine="0" autoPict="0">
                <anchor moveWithCells="1">
                  <from>
                    <xdr:col>9</xdr:col>
                    <xdr:colOff>76200</xdr:colOff>
                    <xdr:row>43</xdr:row>
                    <xdr:rowOff>171450</xdr:rowOff>
                  </from>
                  <to>
                    <xdr:col>9</xdr:col>
                    <xdr:colOff>447675</xdr:colOff>
                    <xdr:row>46</xdr:row>
                    <xdr:rowOff>9525</xdr:rowOff>
                  </to>
                </anchor>
              </controlPr>
            </control>
          </mc:Choice>
        </mc:AlternateContent>
        <mc:AlternateContent xmlns:mc="http://schemas.openxmlformats.org/markup-compatibility/2006">
          <mc:Choice Requires="x14">
            <control shapeId="1030" r:id="rId8" name="Check Box 6">
              <controlPr locked="0" defaultSize="0" autoFill="0" autoLine="0" autoPict="0">
                <anchor moveWithCells="1">
                  <from>
                    <xdr:col>11</xdr:col>
                    <xdr:colOff>85725</xdr:colOff>
                    <xdr:row>43</xdr:row>
                    <xdr:rowOff>171450</xdr:rowOff>
                  </from>
                  <to>
                    <xdr:col>12</xdr:col>
                    <xdr:colOff>38100</xdr:colOff>
                    <xdr:row>46</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DE4A3-570A-4951-9ACE-AE7DE529057B}">
  <dimension ref="A1:FR2"/>
  <sheetViews>
    <sheetView workbookViewId="0">
      <selection activeCell="A2" sqref="A2"/>
    </sheetView>
  </sheetViews>
  <sheetFormatPr defaultRowHeight="15" x14ac:dyDescent="0.25"/>
  <cols>
    <col min="1" max="1" width="17.5703125" bestFit="1" customWidth="1"/>
    <col min="2" max="2" width="20.5703125" bestFit="1" customWidth="1"/>
    <col min="3" max="3" width="10.42578125" bestFit="1" customWidth="1"/>
    <col min="4" max="4" width="10.140625" bestFit="1" customWidth="1"/>
    <col min="15" max="15" width="10.7109375" bestFit="1" customWidth="1"/>
    <col min="20" max="20" width="21" bestFit="1" customWidth="1"/>
    <col min="23" max="23" width="11.140625" bestFit="1" customWidth="1"/>
    <col min="26" max="26" width="17" bestFit="1" customWidth="1"/>
    <col min="58" max="58" width="19.140625" bestFit="1" customWidth="1"/>
    <col min="90" max="90" width="12.85546875" bestFit="1" customWidth="1"/>
    <col min="110" max="110" width="14" bestFit="1" customWidth="1"/>
    <col min="116" max="116" width="9.85546875" bestFit="1" customWidth="1"/>
    <col min="122" max="122" width="15.5703125" bestFit="1" customWidth="1"/>
    <col min="128" max="128" width="14" bestFit="1" customWidth="1"/>
    <col min="152" max="152" width="12.85546875" customWidth="1"/>
    <col min="158" max="158" width="13.7109375" customWidth="1"/>
    <col min="170" max="170" width="19.7109375" bestFit="1" customWidth="1"/>
  </cols>
  <sheetData>
    <row r="1" spans="1:174" x14ac:dyDescent="0.25">
      <c r="A1" s="1" t="s">
        <v>64</v>
      </c>
      <c r="B1" s="1" t="s">
        <v>65</v>
      </c>
      <c r="C1" s="1" t="s">
        <v>66</v>
      </c>
      <c r="D1" s="1" t="s">
        <v>67</v>
      </c>
      <c r="E1" s="1" t="s">
        <v>68</v>
      </c>
      <c r="F1" s="1" t="s">
        <v>69</v>
      </c>
      <c r="G1" s="1" t="s">
        <v>70</v>
      </c>
      <c r="H1" s="1" t="s">
        <v>71</v>
      </c>
      <c r="I1" s="1" t="s">
        <v>72</v>
      </c>
      <c r="J1" s="1" t="s">
        <v>73</v>
      </c>
      <c r="K1" s="1" t="s">
        <v>74</v>
      </c>
      <c r="L1" s="1" t="s">
        <v>75</v>
      </c>
      <c r="M1" s="1" t="s">
        <v>35</v>
      </c>
      <c r="N1" s="1" t="s">
        <v>76</v>
      </c>
      <c r="O1" s="1" t="s">
        <v>77</v>
      </c>
      <c r="P1" s="2" t="s">
        <v>17</v>
      </c>
      <c r="Q1" s="2" t="s">
        <v>19</v>
      </c>
      <c r="R1" s="2" t="s">
        <v>20</v>
      </c>
      <c r="S1" s="2" t="s">
        <v>21</v>
      </c>
      <c r="T1" s="2" t="s">
        <v>22</v>
      </c>
      <c r="U1" s="2" t="s">
        <v>78</v>
      </c>
      <c r="V1" s="2" t="s">
        <v>79</v>
      </c>
      <c r="W1" s="2" t="s">
        <v>80</v>
      </c>
      <c r="X1" s="1" t="s">
        <v>81</v>
      </c>
      <c r="Y1" s="1" t="s">
        <v>82</v>
      </c>
      <c r="Z1" s="1" t="s">
        <v>83</v>
      </c>
      <c r="AA1" s="2" t="s">
        <v>84</v>
      </c>
      <c r="AB1" s="2" t="s">
        <v>85</v>
      </c>
      <c r="AC1" s="2" t="s">
        <v>86</v>
      </c>
      <c r="AD1" s="2" t="s">
        <v>87</v>
      </c>
      <c r="AE1" s="2" t="s">
        <v>88</v>
      </c>
      <c r="AF1" s="2" t="s">
        <v>89</v>
      </c>
      <c r="AG1" s="2" t="s">
        <v>90</v>
      </c>
      <c r="AH1" s="2" t="s">
        <v>91</v>
      </c>
      <c r="AI1" s="2" t="s">
        <v>92</v>
      </c>
      <c r="AJ1" s="2" t="s">
        <v>93</v>
      </c>
      <c r="AK1" s="2" t="s">
        <v>94</v>
      </c>
      <c r="AL1" s="2" t="s">
        <v>111</v>
      </c>
      <c r="AM1" s="1" t="s">
        <v>95</v>
      </c>
      <c r="AN1" s="1" t="s">
        <v>96</v>
      </c>
      <c r="AO1" s="1" t="s">
        <v>97</v>
      </c>
      <c r="AP1" s="1" t="s">
        <v>98</v>
      </c>
      <c r="AQ1" s="1" t="s">
        <v>99</v>
      </c>
      <c r="AR1" s="1" t="s">
        <v>100</v>
      </c>
      <c r="AS1" s="1" t="s">
        <v>101</v>
      </c>
      <c r="AT1" s="1" t="s">
        <v>102</v>
      </c>
      <c r="AU1" s="1" t="s">
        <v>103</v>
      </c>
      <c r="AV1" s="1" t="s">
        <v>104</v>
      </c>
      <c r="AW1" s="1" t="s">
        <v>105</v>
      </c>
      <c r="AX1" s="1" t="s">
        <v>106</v>
      </c>
      <c r="AY1" s="1" t="s">
        <v>92</v>
      </c>
      <c r="AZ1" s="1" t="s">
        <v>93</v>
      </c>
      <c r="BA1" s="1" t="s">
        <v>94</v>
      </c>
      <c r="BB1" s="1" t="s">
        <v>107</v>
      </c>
      <c r="BC1" s="1" t="s">
        <v>108</v>
      </c>
      <c r="BD1" s="1" t="s">
        <v>109</v>
      </c>
      <c r="BE1" s="1" t="s">
        <v>110</v>
      </c>
      <c r="BF1" s="1" t="s">
        <v>112</v>
      </c>
      <c r="BG1" s="2" t="s">
        <v>113</v>
      </c>
      <c r="BH1" s="2" t="s">
        <v>114</v>
      </c>
      <c r="BI1" s="2" t="s">
        <v>115</v>
      </c>
      <c r="BJ1" s="2" t="s">
        <v>116</v>
      </c>
      <c r="BK1" s="2" t="s">
        <v>117</v>
      </c>
      <c r="BL1" s="2" t="s">
        <v>118</v>
      </c>
      <c r="BM1" s="2" t="s">
        <v>119</v>
      </c>
      <c r="BN1" s="2" t="s">
        <v>120</v>
      </c>
      <c r="BO1" s="2" t="s">
        <v>121</v>
      </c>
      <c r="BP1" s="2" t="s">
        <v>122</v>
      </c>
      <c r="BQ1" s="2" t="s">
        <v>123</v>
      </c>
      <c r="BR1" s="2" t="s">
        <v>124</v>
      </c>
      <c r="BS1" s="2" t="s">
        <v>125</v>
      </c>
      <c r="BT1" s="2" t="s">
        <v>126</v>
      </c>
      <c r="BU1" s="2" t="s">
        <v>127</v>
      </c>
      <c r="BV1" s="2" t="s">
        <v>128</v>
      </c>
      <c r="BW1" s="2" t="s">
        <v>129</v>
      </c>
      <c r="BX1" s="2" t="s">
        <v>130</v>
      </c>
      <c r="BY1" s="2" t="s">
        <v>131</v>
      </c>
      <c r="BZ1" s="2" t="s">
        <v>132</v>
      </c>
      <c r="CA1" s="2" t="s">
        <v>133</v>
      </c>
      <c r="CB1" s="2" t="s">
        <v>134</v>
      </c>
      <c r="CC1" s="2" t="s">
        <v>135</v>
      </c>
      <c r="CD1" s="2" t="s">
        <v>136</v>
      </c>
      <c r="CE1" s="2" t="s">
        <v>137</v>
      </c>
      <c r="CF1" s="2" t="s">
        <v>138</v>
      </c>
      <c r="CG1" s="2" t="s">
        <v>139</v>
      </c>
      <c r="CH1" s="2" t="s">
        <v>140</v>
      </c>
      <c r="CI1" s="2" t="s">
        <v>141</v>
      </c>
      <c r="CJ1" s="2" t="s">
        <v>142</v>
      </c>
      <c r="CK1" s="2" t="s">
        <v>143</v>
      </c>
      <c r="CL1" s="2" t="s">
        <v>144</v>
      </c>
      <c r="CM1" s="1" t="s">
        <v>145</v>
      </c>
      <c r="CN1" s="1" t="s">
        <v>146</v>
      </c>
      <c r="CO1" s="1" t="s">
        <v>147</v>
      </c>
      <c r="CP1" s="1" t="s">
        <v>148</v>
      </c>
      <c r="CQ1" s="1" t="s">
        <v>149</v>
      </c>
      <c r="CR1" s="1" t="s">
        <v>151</v>
      </c>
      <c r="CS1" s="1" t="s">
        <v>150</v>
      </c>
      <c r="CT1" s="1" t="s">
        <v>152</v>
      </c>
      <c r="CU1" s="1" t="s">
        <v>153</v>
      </c>
      <c r="CV1" s="1" t="s">
        <v>154</v>
      </c>
      <c r="CW1" s="1" t="s">
        <v>155</v>
      </c>
      <c r="CX1" s="1" t="s">
        <v>156</v>
      </c>
      <c r="CY1" s="1" t="s">
        <v>157</v>
      </c>
      <c r="CZ1" s="1" t="s">
        <v>158</v>
      </c>
      <c r="DA1" s="1" t="s">
        <v>159</v>
      </c>
      <c r="DB1" s="1" t="s">
        <v>160</v>
      </c>
      <c r="DC1" s="1" t="s">
        <v>161</v>
      </c>
      <c r="DD1" s="1" t="s">
        <v>162</v>
      </c>
      <c r="DE1" s="1" t="s">
        <v>163</v>
      </c>
      <c r="DF1" s="1" t="s">
        <v>164</v>
      </c>
      <c r="DG1" s="2" t="s">
        <v>165</v>
      </c>
      <c r="DH1" s="2" t="s">
        <v>166</v>
      </c>
      <c r="DI1" s="2" t="s">
        <v>167</v>
      </c>
      <c r="DJ1" s="2" t="s">
        <v>168</v>
      </c>
      <c r="DK1" s="2" t="s">
        <v>169</v>
      </c>
      <c r="DL1" s="2" t="s">
        <v>170</v>
      </c>
      <c r="DM1" s="2" t="s">
        <v>171</v>
      </c>
      <c r="DN1" s="2" t="s">
        <v>172</v>
      </c>
      <c r="DO1" s="2" t="s">
        <v>173</v>
      </c>
      <c r="DP1" s="2" t="s">
        <v>174</v>
      </c>
      <c r="DQ1" s="2" t="s">
        <v>175</v>
      </c>
      <c r="DR1" s="2" t="s">
        <v>176</v>
      </c>
      <c r="DS1" s="2" t="s">
        <v>177</v>
      </c>
      <c r="DT1" s="2" t="s">
        <v>178</v>
      </c>
      <c r="DU1" s="2" t="s">
        <v>179</v>
      </c>
      <c r="DV1" s="2" t="s">
        <v>180</v>
      </c>
      <c r="DW1" s="2" t="s">
        <v>181</v>
      </c>
      <c r="DX1" s="2" t="s">
        <v>182</v>
      </c>
      <c r="DY1" s="1" t="s">
        <v>183</v>
      </c>
      <c r="DZ1" s="1" t="s">
        <v>184</v>
      </c>
      <c r="EA1" s="1" t="s">
        <v>185</v>
      </c>
      <c r="EB1" s="1" t="s">
        <v>186</v>
      </c>
      <c r="EC1" s="1" t="s">
        <v>187</v>
      </c>
      <c r="ED1" s="1" t="s">
        <v>198</v>
      </c>
      <c r="EE1" s="1" t="s">
        <v>188</v>
      </c>
      <c r="EF1" s="1" t="s">
        <v>189</v>
      </c>
      <c r="EG1" s="1" t="s">
        <v>190</v>
      </c>
      <c r="EH1" s="1" t="s">
        <v>191</v>
      </c>
      <c r="EI1" s="1" t="s">
        <v>192</v>
      </c>
      <c r="EJ1" s="1" t="s">
        <v>199</v>
      </c>
      <c r="EK1" s="1" t="s">
        <v>193</v>
      </c>
      <c r="EL1" s="1" t="s">
        <v>194</v>
      </c>
      <c r="EM1" s="1" t="s">
        <v>195</v>
      </c>
      <c r="EN1" s="1" t="s">
        <v>196</v>
      </c>
      <c r="EO1" s="1" t="s">
        <v>197</v>
      </c>
      <c r="EP1" s="1" t="s">
        <v>200</v>
      </c>
      <c r="EQ1" s="2" t="s">
        <v>201</v>
      </c>
      <c r="ER1" s="2" t="s">
        <v>202</v>
      </c>
      <c r="ES1" s="2" t="s">
        <v>203</v>
      </c>
      <c r="ET1" s="2" t="s">
        <v>204</v>
      </c>
      <c r="EU1" s="2" t="s">
        <v>205</v>
      </c>
      <c r="EV1" s="2" t="s">
        <v>206</v>
      </c>
      <c r="EW1" s="2" t="s">
        <v>212</v>
      </c>
      <c r="EX1" s="2" t="s">
        <v>207</v>
      </c>
      <c r="EY1" s="2" t="s">
        <v>208</v>
      </c>
      <c r="EZ1" s="2" t="s">
        <v>209</v>
      </c>
      <c r="FA1" s="2" t="s">
        <v>210</v>
      </c>
      <c r="FB1" s="2" t="s">
        <v>211</v>
      </c>
      <c r="FC1" s="2" t="s">
        <v>213</v>
      </c>
      <c r="FD1" s="2" t="s">
        <v>214</v>
      </c>
      <c r="FE1" s="2" t="s">
        <v>215</v>
      </c>
      <c r="FF1" s="2" t="s">
        <v>216</v>
      </c>
      <c r="FG1" s="2" t="s">
        <v>217</v>
      </c>
      <c r="FH1" s="2" t="s">
        <v>218</v>
      </c>
      <c r="FI1" s="2" t="s">
        <v>219</v>
      </c>
      <c r="FJ1" s="2" t="s">
        <v>220</v>
      </c>
      <c r="FK1" s="2" t="s">
        <v>221</v>
      </c>
      <c r="FL1" s="2" t="s">
        <v>222</v>
      </c>
      <c r="FM1" s="2" t="s">
        <v>223</v>
      </c>
      <c r="FN1" s="2" t="s">
        <v>224</v>
      </c>
      <c r="FO1" s="2" t="s">
        <v>232</v>
      </c>
      <c r="FP1" s="2" t="s">
        <v>233</v>
      </c>
      <c r="FQ1" s="2" t="s">
        <v>234</v>
      </c>
      <c r="FR1" s="2" t="s">
        <v>235</v>
      </c>
    </row>
    <row r="2" spans="1:174" x14ac:dyDescent="0.25">
      <c r="A2">
        <f>Form!C20</f>
        <v>0</v>
      </c>
      <c r="B2">
        <f>Form!C26</f>
        <v>0</v>
      </c>
      <c r="C2">
        <f>Form!G33</f>
        <v>0</v>
      </c>
      <c r="D2">
        <f>Form!J33</f>
        <v>0</v>
      </c>
      <c r="E2">
        <f>Form!G34</f>
        <v>0</v>
      </c>
      <c r="F2">
        <f>Form!J34</f>
        <v>0</v>
      </c>
      <c r="G2">
        <f>Form!G35</f>
        <v>0</v>
      </c>
      <c r="H2">
        <f>Form!J35</f>
        <v>0</v>
      </c>
      <c r="I2">
        <f>Form!G36</f>
        <v>0</v>
      </c>
      <c r="J2">
        <f>Form!J36</f>
        <v>0</v>
      </c>
      <c r="K2">
        <f>Form!G37</f>
        <v>0</v>
      </c>
      <c r="L2">
        <f>Form!J37</f>
        <v>0</v>
      </c>
      <c r="M2">
        <f>Form!C38</f>
        <v>0</v>
      </c>
      <c r="N2">
        <f>Form!G38</f>
        <v>0</v>
      </c>
      <c r="O2">
        <f>Form!J38</f>
        <v>0</v>
      </c>
      <c r="P2" t="b">
        <f>Form!D45</f>
        <v>1</v>
      </c>
      <c r="Q2" t="b">
        <f>Form!F45</f>
        <v>0</v>
      </c>
      <c r="R2" t="b">
        <f>Form!H45</f>
        <v>0</v>
      </c>
      <c r="S2" t="b">
        <f>Form!J45</f>
        <v>0</v>
      </c>
      <c r="T2" t="b">
        <f>Form!L45</f>
        <v>0</v>
      </c>
      <c r="U2">
        <f>Form!C50</f>
        <v>0</v>
      </c>
      <c r="V2">
        <f>Form!C60</f>
        <v>0</v>
      </c>
      <c r="W2">
        <f>Form!C70</f>
        <v>0</v>
      </c>
      <c r="X2">
        <f>Form!K82</f>
        <v>0</v>
      </c>
      <c r="Y2">
        <f>Form!K86</f>
        <v>0</v>
      </c>
      <c r="Z2">
        <f>Form!K93</f>
        <v>0</v>
      </c>
      <c r="AA2">
        <f>Form!G109</f>
        <v>0</v>
      </c>
      <c r="AB2">
        <f>Form!G110</f>
        <v>0</v>
      </c>
      <c r="AC2">
        <f>Form!H109</f>
        <v>0</v>
      </c>
      <c r="AD2">
        <f>Form!H110</f>
        <v>0</v>
      </c>
      <c r="AE2">
        <f>Form!I109</f>
        <v>0</v>
      </c>
      <c r="AF2">
        <f>Form!I110</f>
        <v>0</v>
      </c>
      <c r="AG2">
        <f>Form!J109</f>
        <v>0</v>
      </c>
      <c r="AH2">
        <f>Form!J110</f>
        <v>0</v>
      </c>
      <c r="AI2">
        <f>Form!G111</f>
        <v>0</v>
      </c>
      <c r="AJ2">
        <f>Form!H111</f>
        <v>0</v>
      </c>
      <c r="AK2">
        <f>Form!I111</f>
        <v>0</v>
      </c>
      <c r="AL2">
        <f>Form!J111</f>
        <v>0</v>
      </c>
      <c r="AM2">
        <f>Form!G116</f>
        <v>0</v>
      </c>
      <c r="AN2">
        <f>Form!G117</f>
        <v>0</v>
      </c>
      <c r="AO2">
        <f>Form!G118</f>
        <v>0</v>
      </c>
      <c r="AP2">
        <f>Form!G119</f>
        <v>0</v>
      </c>
      <c r="AQ2">
        <f>Form!H116</f>
        <v>0</v>
      </c>
      <c r="AR2">
        <f>Form!H117</f>
        <v>0</v>
      </c>
      <c r="AS2">
        <f>Form!H118</f>
        <v>0</v>
      </c>
      <c r="AT2">
        <f>Form!H119</f>
        <v>0</v>
      </c>
      <c r="AU2">
        <f>Form!I116</f>
        <v>0</v>
      </c>
      <c r="AV2">
        <f>Form!I117</f>
        <v>0</v>
      </c>
      <c r="AW2">
        <f>Form!I118</f>
        <v>0</v>
      </c>
      <c r="AX2">
        <f>Form!I119</f>
        <v>0</v>
      </c>
      <c r="AY2">
        <f>Form!G120</f>
        <v>0</v>
      </c>
      <c r="AZ2">
        <f>Form!H120</f>
        <v>0</v>
      </c>
      <c r="BA2">
        <f>Form!I120</f>
        <v>0</v>
      </c>
      <c r="BB2">
        <f>Form!J116</f>
        <v>0</v>
      </c>
      <c r="BC2">
        <f>Form!J117</f>
        <v>0</v>
      </c>
      <c r="BD2">
        <f>Form!J118</f>
        <v>0</v>
      </c>
      <c r="BE2">
        <f>Form!J119</f>
        <v>0</v>
      </c>
      <c r="BF2">
        <f>Form!J120</f>
        <v>0</v>
      </c>
      <c r="BG2">
        <f>Form!E127</f>
        <v>0</v>
      </c>
      <c r="BH2">
        <f>Form!E128</f>
        <v>0</v>
      </c>
      <c r="BI2">
        <f>Form!E129</f>
        <v>0</v>
      </c>
      <c r="BJ2">
        <f>Form!E130</f>
        <v>0</v>
      </c>
      <c r="BK2">
        <f>Form!F127</f>
        <v>0</v>
      </c>
      <c r="BL2">
        <f>Form!F128</f>
        <v>0</v>
      </c>
      <c r="BM2">
        <f>Form!F129</f>
        <v>0</v>
      </c>
      <c r="BN2">
        <f>Form!F130</f>
        <v>0</v>
      </c>
      <c r="BO2">
        <f>Form!G127</f>
        <v>0</v>
      </c>
      <c r="BP2">
        <f>Form!G128</f>
        <v>0</v>
      </c>
      <c r="BQ2">
        <f>Form!G129</f>
        <v>0</v>
      </c>
      <c r="BR2">
        <f>Form!G130</f>
        <v>0</v>
      </c>
      <c r="BS2">
        <f>Form!H127</f>
        <v>0</v>
      </c>
      <c r="BT2">
        <f>Form!H128</f>
        <v>0</v>
      </c>
      <c r="BU2">
        <f>Form!H129</f>
        <v>0</v>
      </c>
      <c r="BV2">
        <f>Form!H130</f>
        <v>0</v>
      </c>
      <c r="BW2">
        <f>Form!I127</f>
        <v>0</v>
      </c>
      <c r="BX2">
        <f>Form!I128</f>
        <v>0</v>
      </c>
      <c r="BY2">
        <f>Form!I129</f>
        <v>0</v>
      </c>
      <c r="BZ2">
        <f>Form!I130</f>
        <v>0</v>
      </c>
      <c r="CA2">
        <f>Form!J127</f>
        <v>0</v>
      </c>
      <c r="CB2">
        <f>Form!J128</f>
        <v>0</v>
      </c>
      <c r="CC2">
        <f>Form!J129</f>
        <v>0</v>
      </c>
      <c r="CD2">
        <f>Form!J130</f>
        <v>0</v>
      </c>
      <c r="CE2">
        <f>Form!K127</f>
        <v>0</v>
      </c>
      <c r="CF2">
        <f>Form!K128</f>
        <v>0</v>
      </c>
      <c r="CG2">
        <f>Form!K129</f>
        <v>0</v>
      </c>
      <c r="CH2">
        <f>Form!K130</f>
        <v>0</v>
      </c>
      <c r="CI2">
        <f>Form!L127</f>
        <v>0</v>
      </c>
      <c r="CJ2">
        <f>Form!L128</f>
        <v>0</v>
      </c>
      <c r="CK2">
        <f>Form!L129</f>
        <v>0</v>
      </c>
      <c r="CL2">
        <f>Form!L130</f>
        <v>0</v>
      </c>
      <c r="CM2">
        <f>Form!E134</f>
        <v>0</v>
      </c>
      <c r="CN2">
        <f>Form!E135</f>
        <v>0</v>
      </c>
      <c r="CO2">
        <f>Form!E136</f>
        <v>0</v>
      </c>
      <c r="CP2">
        <f>Form!E137</f>
        <v>0</v>
      </c>
      <c r="CQ2">
        <f>Form!F134</f>
        <v>0</v>
      </c>
      <c r="CR2">
        <f>Form!F135</f>
        <v>0</v>
      </c>
      <c r="CS2">
        <f>Form!F136</f>
        <v>0</v>
      </c>
      <c r="CT2">
        <f>Form!F137</f>
        <v>0</v>
      </c>
      <c r="CU2">
        <f>Form!G134</f>
        <v>0</v>
      </c>
      <c r="CV2">
        <f>Form!G135</f>
        <v>0</v>
      </c>
      <c r="CW2">
        <f>Form!G136</f>
        <v>0</v>
      </c>
      <c r="CX2">
        <f>Form!G137</f>
        <v>0</v>
      </c>
      <c r="CY2">
        <f>Form!H134</f>
        <v>0</v>
      </c>
      <c r="CZ2">
        <f>Form!H135</f>
        <v>0</v>
      </c>
      <c r="DA2">
        <f>Form!H136</f>
        <v>0</v>
      </c>
      <c r="DB2">
        <f>Form!H137</f>
        <v>0</v>
      </c>
      <c r="DC2">
        <f>Form!I134</f>
        <v>0</v>
      </c>
      <c r="DD2">
        <f>Form!I135</f>
        <v>0</v>
      </c>
      <c r="DE2">
        <f>Form!I136</f>
        <v>0</v>
      </c>
      <c r="DF2">
        <f>Form!I137</f>
        <v>0</v>
      </c>
      <c r="DG2">
        <f>Form!G142</f>
        <v>0</v>
      </c>
      <c r="DH2">
        <f>Form!H142</f>
        <v>0</v>
      </c>
      <c r="DI2">
        <f>Form!I142</f>
        <v>0</v>
      </c>
      <c r="DJ2">
        <f>Form!J142</f>
        <v>0</v>
      </c>
      <c r="DK2">
        <f>Form!K142</f>
        <v>0</v>
      </c>
      <c r="DL2">
        <f>Form!L142</f>
        <v>0</v>
      </c>
      <c r="DM2">
        <f>Form!G144</f>
        <v>0</v>
      </c>
      <c r="DN2">
        <f>Form!H144</f>
        <v>0</v>
      </c>
      <c r="DO2">
        <f>Form!I144</f>
        <v>0</v>
      </c>
      <c r="DP2">
        <f>Form!J144</f>
        <v>0</v>
      </c>
      <c r="DQ2">
        <f>Form!K144</f>
        <v>0</v>
      </c>
      <c r="DR2">
        <f>Form!L144</f>
        <v>0</v>
      </c>
      <c r="DS2">
        <f>Form!G146</f>
        <v>0</v>
      </c>
      <c r="DT2">
        <f>Form!H146</f>
        <v>0</v>
      </c>
      <c r="DU2">
        <f>Form!I146</f>
        <v>0</v>
      </c>
      <c r="DV2">
        <f>Form!J146</f>
        <v>0</v>
      </c>
      <c r="DW2">
        <f>Form!K146</f>
        <v>0</v>
      </c>
      <c r="DX2">
        <f>Form!L146</f>
        <v>0</v>
      </c>
      <c r="DY2">
        <f>Form!G152</f>
        <v>0</v>
      </c>
      <c r="DZ2">
        <f>Form!H152</f>
        <v>0</v>
      </c>
      <c r="EA2">
        <f>Form!I152</f>
        <v>0</v>
      </c>
      <c r="EB2">
        <f>Form!J152</f>
        <v>0</v>
      </c>
      <c r="EC2">
        <f>Form!K152</f>
        <v>0</v>
      </c>
      <c r="ED2">
        <f>Form!L152</f>
        <v>0</v>
      </c>
      <c r="EE2">
        <f>Form!G156</f>
        <v>0</v>
      </c>
      <c r="EF2">
        <f>Form!H156</f>
        <v>0</v>
      </c>
      <c r="EG2">
        <f>Form!I156</f>
        <v>0</v>
      </c>
      <c r="EH2">
        <f>Form!J156</f>
        <v>0</v>
      </c>
      <c r="EI2">
        <f>Form!K156</f>
        <v>0</v>
      </c>
      <c r="EJ2">
        <f>Form!L156</f>
        <v>0</v>
      </c>
      <c r="EK2">
        <f>Form!G157</f>
        <v>0</v>
      </c>
      <c r="EL2">
        <f>Form!H157</f>
        <v>0</v>
      </c>
      <c r="EM2">
        <f>Form!I157</f>
        <v>0</v>
      </c>
      <c r="EN2">
        <f>Form!J157</f>
        <v>0</v>
      </c>
      <c r="EO2">
        <f>Form!K157</f>
        <v>0</v>
      </c>
      <c r="EP2">
        <f>Form!L157</f>
        <v>0</v>
      </c>
      <c r="EQ2">
        <f>Form!E163</f>
        <v>0</v>
      </c>
      <c r="ER2">
        <f>Form!F163</f>
        <v>0</v>
      </c>
      <c r="ES2">
        <f>Form!G163</f>
        <v>0</v>
      </c>
      <c r="ET2">
        <f>Form!H163</f>
        <v>0</v>
      </c>
      <c r="EU2">
        <f>Form!I163</f>
        <v>0</v>
      </c>
      <c r="EV2">
        <f>Form!J163</f>
        <v>0</v>
      </c>
      <c r="EW2">
        <f>Form!E164</f>
        <v>0</v>
      </c>
      <c r="EX2">
        <f>Form!F164</f>
        <v>0</v>
      </c>
      <c r="EY2">
        <f>Form!G164</f>
        <v>0</v>
      </c>
      <c r="EZ2">
        <f>Form!H164</f>
        <v>0</v>
      </c>
      <c r="FA2">
        <f>Form!I164</f>
        <v>0</v>
      </c>
      <c r="FB2">
        <f>Form!J164</f>
        <v>0</v>
      </c>
      <c r="FC2">
        <f>Form!E165</f>
        <v>0</v>
      </c>
      <c r="FD2">
        <f>Form!F165</f>
        <v>0</v>
      </c>
      <c r="FE2">
        <f>Form!G165</f>
        <v>0</v>
      </c>
      <c r="FF2">
        <f>Form!H165</f>
        <v>0</v>
      </c>
      <c r="FG2">
        <f>Form!I165</f>
        <v>0</v>
      </c>
      <c r="FH2">
        <f>Form!J165</f>
        <v>0</v>
      </c>
      <c r="FI2">
        <f>Form!E166</f>
        <v>0</v>
      </c>
      <c r="FJ2">
        <f>Form!F166</f>
        <v>0</v>
      </c>
      <c r="FK2">
        <f>Form!G166</f>
        <v>0</v>
      </c>
      <c r="FL2">
        <f>Form!H166</f>
        <v>0</v>
      </c>
      <c r="FM2">
        <f>Form!I166</f>
        <v>0</v>
      </c>
      <c r="FN2">
        <f>Form!J166</f>
        <v>0</v>
      </c>
      <c r="FO2">
        <f>Form!E172</f>
        <v>0</v>
      </c>
      <c r="FP2">
        <f>Form!G172</f>
        <v>0</v>
      </c>
      <c r="FQ2">
        <f>Form!E173</f>
        <v>0</v>
      </c>
      <c r="FR2">
        <f>Form!G173</f>
        <v>0</v>
      </c>
    </row>
  </sheetData>
  <sheetProtection algorithmName="SHA-512" hashValue="wVY1PE9cUcRyzCoS0vkrHwmnjb7x7GAscSUJXelVvcLzxkj0l7kUTQHpyZPtVDahdT+tgc96OO2jUWSXyq4s/g==" saltValue="KU1+z1c+DB+i9pwEFsFjnw=="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Data</vt:lpstr>
      <vt:lpstr>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Tarbun</dc:creator>
  <cp:lastModifiedBy>David Tarbun</cp:lastModifiedBy>
  <cp:lastPrinted>2024-05-01T14:52:08Z</cp:lastPrinted>
  <dcterms:created xsi:type="dcterms:W3CDTF">2024-04-09T11:34:33Z</dcterms:created>
  <dcterms:modified xsi:type="dcterms:W3CDTF">2024-05-30T12:27:50Z</dcterms:modified>
</cp:coreProperties>
</file>